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71613764-FFB9-4BB5-A1C0-363EA4215D0B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3.1" sheetId="1" r:id="rId1"/>
    <sheet name="Collection" sheetId="2" r:id="rId2"/>
  </sheets>
  <definedNames>
    <definedName name="_xlnm._FilterDatabase" localSheetId="0" hidden="1">'3.3.1'!$A$1:$A$1324</definedName>
    <definedName name="_xlnm._FilterDatabase" localSheetId="1" hidden="1">Collection!$G$1:$G$835</definedName>
    <definedName name="_xlnm.Print_Titles" localSheetId="0">'3.3.1'!$1:$10</definedName>
    <definedName name="_xlnm.Print_Titles" localSheetId="1">Collection!$1:$10</definedName>
    <definedName name="Z_61B0145E_BBFC_46BF_AC77_08CD533DEE45_.wvu.FilterData" localSheetId="0" hidden="1">'3.3.1'!$A$1:$A$1324</definedName>
    <definedName name="Z_61B0145E_BBFC_46BF_AC77_08CD533DEE45_.wvu.FilterData" localSheetId="1" hidden="1">Collection!$G$1:$G$835</definedName>
    <definedName name="Z_61B0145E_BBFC_46BF_AC77_08CD533DEE45_.wvu.PrintTitles" localSheetId="0" hidden="1">'3.3.1'!$1:$10</definedName>
    <definedName name="Z_61B0145E_BBFC_46BF_AC77_08CD533DEE45_.wvu.PrintTitles" localSheetId="1" hidden="1">Collection!$1:$10</definedName>
  </definedNames>
  <calcPr calcId="191029"/>
  <customWorkbookViews>
    <customWorkbookView name="Sung Fong Wing, Charis - 個人檢視畫面" guid="{61B0145E-BBFC-46BF-AC77-08CD533DEE45}" mergeInterval="0" personalView="1" xWindow="363" yWindow="26" windowWidth="811" windowHeight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4" i="1" l="1"/>
  <c r="A242" i="1"/>
  <c r="A227" i="1"/>
  <c r="A225" i="1"/>
  <c r="A223" i="1"/>
  <c r="A222" i="1"/>
  <c r="A221" i="1"/>
  <c r="A219" i="1"/>
  <c r="A217" i="1"/>
  <c r="A216" i="1"/>
  <c r="A212" i="1"/>
  <c r="A211" i="1"/>
  <c r="A201" i="1"/>
  <c r="A197" i="1"/>
  <c r="A198" i="1"/>
  <c r="A196" i="1"/>
  <c r="A158" i="1"/>
  <c r="A159" i="1"/>
  <c r="A160" i="1"/>
  <c r="A152" i="1"/>
  <c r="A151" i="1"/>
  <c r="A154" i="1"/>
  <c r="A267" i="1"/>
  <c r="A265" i="1"/>
  <c r="A263" i="1"/>
  <c r="A262" i="1"/>
  <c r="A259" i="1"/>
  <c r="A258" i="1"/>
  <c r="A78" i="1"/>
  <c r="A69" i="1"/>
  <c r="A66" i="1"/>
  <c r="A63" i="1"/>
  <c r="A62" i="1"/>
  <c r="A32" i="1"/>
  <c r="A167" i="1"/>
  <c r="A165" i="1"/>
  <c r="A164" i="1"/>
  <c r="A37" i="1"/>
  <c r="A35" i="1"/>
  <c r="A177" i="1"/>
  <c r="A237" i="1"/>
  <c r="A236" i="1"/>
  <c r="A235" i="1"/>
  <c r="A233" i="1"/>
  <c r="A232" i="1"/>
  <c r="A231" i="1"/>
  <c r="A228" i="1"/>
  <c r="A210" i="1"/>
  <c r="A207" i="1"/>
  <c r="A204" i="1"/>
  <c r="A195" i="1"/>
  <c r="A163" i="1"/>
  <c r="A39" i="1"/>
  <c r="A52" i="1"/>
  <c r="A53" i="1"/>
  <c r="A79" i="1"/>
  <c r="A94" i="1"/>
  <c r="A95" i="1"/>
  <c r="A96" i="1"/>
  <c r="A98" i="1"/>
  <c r="A99" i="1"/>
  <c r="A103" i="1"/>
  <c r="A104" i="1"/>
  <c r="A107" i="1"/>
  <c r="A108" i="1"/>
  <c r="A109" i="1"/>
  <c r="A111" i="1"/>
  <c r="A114" i="1"/>
  <c r="A117" i="1"/>
  <c r="A120" i="1"/>
  <c r="A121" i="1"/>
  <c r="A123" i="1"/>
  <c r="A125" i="1"/>
  <c r="A127" i="1"/>
  <c r="A129" i="1"/>
  <c r="A131" i="1"/>
  <c r="A133" i="1"/>
  <c r="A135" i="1"/>
  <c r="A139" i="1"/>
  <c r="A140" i="1"/>
  <c r="A141" i="1"/>
  <c r="A142" i="1"/>
  <c r="A143" i="1"/>
  <c r="A144" i="1"/>
  <c r="A145" i="1"/>
  <c r="A149" i="1"/>
  <c r="A150" i="1"/>
  <c r="A156" i="1"/>
  <c r="A187" i="1"/>
  <c r="A188" i="1"/>
  <c r="A190" i="1"/>
  <c r="A191" i="1"/>
  <c r="A241" i="1"/>
  <c r="A243" i="1"/>
  <c r="A246" i="1"/>
  <c r="A250" i="1"/>
  <c r="A252" i="1"/>
  <c r="A275" i="1"/>
  <c r="A276" i="1"/>
  <c r="A277" i="1"/>
  <c r="A278" i="1"/>
  <c r="A279" i="1"/>
  <c r="A280" i="1"/>
  <c r="A281" i="1"/>
  <c r="A282" i="1"/>
  <c r="A283" i="1"/>
  <c r="A287" i="1"/>
  <c r="A288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4" i="1"/>
  <c r="A315" i="1"/>
  <c r="A316" i="1"/>
  <c r="A317" i="1"/>
  <c r="A319" i="1"/>
  <c r="A321" i="1"/>
  <c r="A322" i="1"/>
  <c r="A323" i="1"/>
  <c r="A325" i="1"/>
  <c r="A326" i="1"/>
  <c r="A327" i="1"/>
  <c r="A328" i="1"/>
  <c r="A34" i="1" l="1"/>
  <c r="A36" i="1" l="1"/>
  <c r="A38" i="1" s="1"/>
  <c r="A59" i="1" l="1"/>
  <c r="A64" i="1" s="1"/>
  <c r="A67" i="1" s="1"/>
  <c r="A73" i="1" l="1"/>
  <c r="A75" i="1" s="1"/>
  <c r="A77" i="1" s="1"/>
  <c r="A105" i="1" l="1"/>
  <c r="A110" i="1" s="1"/>
  <c r="A112" i="1" l="1"/>
  <c r="A115" i="1" s="1"/>
  <c r="A122" i="1" l="1"/>
  <c r="A124" i="1" s="1"/>
  <c r="A126" i="1" s="1"/>
  <c r="A128" i="1" s="1"/>
  <c r="A130" i="1" s="1"/>
  <c r="A132" i="1" s="1"/>
  <c r="A153" i="1" s="1"/>
  <c r="A155" i="1" s="1"/>
  <c r="A157" i="1" s="1"/>
  <c r="A161" i="1" s="1"/>
  <c r="A166" i="1" s="1"/>
  <c r="A168" i="1" s="1"/>
  <c r="A170" i="1" s="1"/>
  <c r="A199" i="1" s="1"/>
  <c r="A202" i="1" s="1"/>
  <c r="A205" i="1" s="1"/>
  <c r="A208" i="1" s="1"/>
  <c r="A213" i="1" s="1"/>
  <c r="A218" i="1" s="1"/>
  <c r="A220" i="1" s="1"/>
  <c r="A224" i="1" s="1"/>
  <c r="A226" i="1" s="1"/>
  <c r="A245" i="1" s="1"/>
  <c r="A247" i="1" s="1"/>
  <c r="A249" i="1" s="1"/>
  <c r="A251" i="1" s="1"/>
  <c r="A255" i="1" s="1"/>
  <c r="A260" i="1" s="1"/>
  <c r="A264" i="1" s="1"/>
  <c r="A266" i="1" s="1"/>
  <c r="A289" i="1" s="1"/>
</calcChain>
</file>

<file path=xl/sharedStrings.xml><?xml version="1.0" encoding="utf-8"?>
<sst xmlns="http://schemas.openxmlformats.org/spreadsheetml/2006/main" count="167" uniqueCount="95">
  <si>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</si>
  <si>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</si>
  <si>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</si>
  <si>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</si>
  <si>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</si>
  <si>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</si>
  <si>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Ref.</t>
    <phoneticPr fontId="2" type="noConversion"/>
  </si>
  <si>
    <t>Item</t>
    <phoneticPr fontId="2" type="noConversion"/>
  </si>
  <si>
    <t>Total</t>
    <phoneticPr fontId="2" type="noConversion"/>
  </si>
  <si>
    <t xml:space="preserve">$ </t>
    <phoneticPr fontId="2" type="noConversion"/>
  </si>
  <si>
    <t>)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</si>
  <si>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</si>
  <si>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</si>
  <si>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</si>
  <si>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</si>
  <si>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</si>
  <si>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</si>
  <si>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總額</t>
    <phoneticPr fontId="2" type="noConversion"/>
  </si>
  <si>
    <r>
      <rPr>
        <b/>
        <u/>
        <sz val="10"/>
        <rFont val="宋体"/>
      </rPr>
      <t>第</t>
    </r>
    <r>
      <rPr>
        <b/>
        <u/>
        <sz val="10"/>
        <rFont val="Arial"/>
        <family val="2"/>
      </rPr>
      <t>3.3.1</t>
    </r>
    <r>
      <rPr>
        <b/>
        <u/>
        <sz val="10"/>
        <rFont val="宋体"/>
      </rPr>
      <t>節</t>
    </r>
    <phoneticPr fontId="2" type="noConversion"/>
  </si>
  <si>
    <t>總計</t>
    <phoneticPr fontId="2" type="noConversion"/>
  </si>
  <si>
    <t>項</t>
  </si>
  <si>
    <t>門氣鼓</t>
    <phoneticPr fontId="2" type="noConversion"/>
  </si>
  <si>
    <t>鉸鏈</t>
    <phoneticPr fontId="2" type="noConversion"/>
  </si>
  <si>
    <t>鎖</t>
    <phoneticPr fontId="2" type="noConversion"/>
  </si>
  <si>
    <t>無耐火等級的木門</t>
    <phoneticPr fontId="2" type="noConversion"/>
  </si>
  <si>
    <t>拆卸</t>
    <phoneticPr fontId="2" type="noConversion"/>
  </si>
  <si>
    <t>小計 $</t>
    <phoneticPr fontId="2" type="noConversion"/>
  </si>
  <si>
    <r>
      <rPr>
        <b/>
        <u/>
        <sz val="10"/>
        <rFont val="宋体"/>
      </rPr>
      <t>總額</t>
    </r>
    <r>
      <rPr>
        <b/>
        <u/>
        <sz val="10"/>
        <rFont val="Arial"/>
        <family val="2"/>
      </rPr>
      <t xml:space="preserve"> - </t>
    </r>
    <r>
      <rPr>
        <b/>
        <u/>
        <sz val="10"/>
        <rFont val="宋体"/>
      </rPr>
      <t>第</t>
    </r>
    <r>
      <rPr>
        <b/>
        <u/>
        <sz val="10"/>
        <rFont val="Arial"/>
        <family val="2"/>
      </rPr>
      <t>3.3.1</t>
    </r>
    <r>
      <rPr>
        <b/>
        <u/>
        <sz val="10"/>
        <rFont val="宋体"/>
      </rPr>
      <t>節</t>
    </r>
    <r>
      <rPr>
        <b/>
        <u/>
        <sz val="10"/>
        <rFont val="Arial"/>
        <family val="2"/>
      </rPr>
      <t xml:space="preserve"> - </t>
    </r>
    <r>
      <rPr>
        <b/>
        <u/>
        <sz val="10"/>
        <rFont val="宋体"/>
      </rPr>
      <t>公眾地方的翻新工程</t>
    </r>
    <phoneticPr fontId="2" type="noConversion"/>
  </si>
  <si>
    <t>No.</t>
    <phoneticPr fontId="2" type="noConversion"/>
  </si>
  <si>
    <t>m</t>
    <phoneticPr fontId="2" type="noConversion"/>
  </si>
  <si>
    <t>轉至投標總結</t>
    <phoneticPr fontId="2" type="noConversion"/>
  </si>
  <si>
    <t>受認可的地面環氧塗層</t>
    <phoneticPr fontId="2" type="noConversion"/>
  </si>
  <si>
    <t>m</t>
    <phoneticPr fontId="2" type="noConversion"/>
  </si>
  <si>
    <t>第3.3.1節</t>
  </si>
  <si>
    <t>注解:</t>
  </si>
  <si>
    <t>單掩門_____ mm厚 x _____ mm 高 x _____ mm寬</t>
  </si>
  <si>
    <t>雙掩門 _____ mm 厚 x _____ mm 高 x _____ mm寬</t>
  </si>
  <si>
    <t>主入口大閘</t>
  </si>
  <si>
    <t>固定裝置</t>
  </si>
  <si>
    <t>佈告牌_____ mm 高x _____ mm 寬</t>
  </si>
  <si>
    <t>保安櫃檯 _____ mm 長 x _____ mm 寬 x _____ mm 高</t>
  </si>
  <si>
    <t>13A 單頭電源插座</t>
  </si>
  <si>
    <t>13A 雙頭電源插座</t>
  </si>
  <si>
    <t>13A 帶熔斷器電源插座</t>
  </si>
  <si>
    <t>垂吊式天花板上的18W嵌入式射燈</t>
  </si>
  <si>
    <t>m2</t>
  </si>
  <si>
    <t>螢光燈燈具;14W 600 mm T5 螢光燈管</t>
  </si>
  <si>
    <t>螢光燈燈具;14W 1200 mm  T5 螢光燈管</t>
  </si>
  <si>
    <t>鋼扶手</t>
  </si>
  <si>
    <t>停車場翻新</t>
  </si>
  <si>
    <t>鋼護角; _____ x ____ x _____ mm高</t>
  </si>
  <si>
    <t>螢光燈配件; 14W 600 mm  T5 螢光燈管。</t>
  </si>
  <si>
    <t>螢光燈配件; 14W 1200 mm  T5 螢光燈管。</t>
  </si>
  <si>
    <t>其他項目</t>
  </si>
  <si>
    <t>預留任何在招標圖紙和/規範要求的，但在前述內容中未包含的項目。(投標者應提供此項目的金額明細。如果沒有，請在總額欄中注明「無」)</t>
  </si>
  <si>
    <t>(*) 刪除不適用的項目</t>
  </si>
  <si>
    <t>砍除並清理現有內部地台批盪及飾面</t>
  </si>
  <si>
    <t>(2)室內公眾地方的牆壁和天花板的批盪和飾面的項目，投標者需在第3.2.1節定價。</t>
  </si>
  <si>
    <t>公眾地方的其他翻新工程</t>
  </si>
  <si>
    <t>主入口大堂</t>
  </si>
  <si>
    <t>地台批盪及飾面翻新</t>
  </si>
  <si>
    <t>_____ mm 厚地台批盪</t>
  </si>
  <si>
    <t>均質瓷磚地台飾面</t>
  </si>
  <si>
    <t>花崗石地台飾面</t>
  </si>
  <si>
    <t>典型樓層的大堂及走廊</t>
  </si>
  <si>
    <t>地台、樓梯平臺、級面和豎板上翻新</t>
  </si>
  <si>
    <t>樓梯</t>
  </si>
  <si>
    <t>砍除並清理現有內部地台、樓梯平臺、級面和豎板批盪及飾面</t>
  </si>
  <si>
    <t>_____mm厚地台、樓梯平臺、級面和豎板批盪</t>
  </si>
  <si>
    <t>陶瓷瓷磚地台、樓梯平臺、級面和豎板飾面</t>
  </si>
  <si>
    <t>陶瓷梯級邊緣瓷磚地台、樓梯平臺、級面和豎板飾面</t>
  </si>
  <si>
    <t>地台上的道路標記</t>
  </si>
  <si>
    <t>拆卸並清除現有的門、固定裝置和電力工程裝置</t>
  </si>
  <si>
    <t>電力工程裝置</t>
  </si>
  <si>
    <t>拆卸並清除現有的門、閘、固定裝置和電力工程裝置</t>
  </si>
  <si>
    <t>地台批盪_____mm厚，包括非金屬硬化劑</t>
  </si>
  <si>
    <t>拆卸並清除現有的固定裝置和電力工程裝置</t>
  </si>
  <si>
    <r>
      <t>m</t>
    </r>
    <r>
      <rPr>
        <vertAlign val="superscript"/>
        <sz val="10"/>
        <rFont val="Times New Roman"/>
        <family val="1"/>
      </rPr>
      <t>2</t>
    </r>
  </si>
  <si>
    <t>拆卸並清除現有的門、大閘、固定裝置和</t>
  </si>
  <si>
    <t>電力工程的裝置</t>
  </si>
  <si>
    <t>對現有五金器件進行修理，包括拆卸和清</t>
  </si>
  <si>
    <t>理現有五金器件，並更換新的五金器件</t>
  </si>
  <si>
    <t>(1)對於那些不需要完全更換門的工程，門的明細表應由合同監督準備，並構成招標圖紙的一部分。
上述明細表中的數量應在這節工程項目清單的第6至10項目中標明。</t>
  </si>
  <si>
    <t>螢光燈燈具；14W 600 mm T5 螢光燈管</t>
  </si>
  <si>
    <t>螢光燈燈具；14W 1200 mm T5 螢光燈管</t>
  </si>
  <si>
    <r>
      <rPr>
        <sz val="10"/>
        <rFont val="PMingLiU"/>
        <family val="1"/>
        <charset val="136"/>
      </rPr>
      <t>[不銹鋼</t>
    </r>
    <r>
      <rPr>
        <sz val="10"/>
        <rFont val="Times New Roman"/>
        <family val="1"/>
      </rPr>
      <t>/</t>
    </r>
    <r>
      <rPr>
        <sz val="10"/>
        <rFont val="PMingLiU"/>
        <family val="1"/>
        <charset val="136"/>
      </rPr>
      <t>鋁</t>
    </r>
    <r>
      <rPr>
        <sz val="10"/>
        <rFont val="Times New Roman"/>
        <family val="1"/>
      </rPr>
      <t>/</t>
    </r>
    <r>
      <rPr>
        <sz val="10"/>
        <rFont val="PMingLiU"/>
        <family val="1"/>
        <charset val="136"/>
      </rPr>
      <t>軟鋼</t>
    </r>
    <r>
      <rPr>
        <sz val="10"/>
        <rFont val="Times New Roman"/>
        <family val="1"/>
      </rPr>
      <t xml:space="preserve">](*) </t>
    </r>
    <r>
      <rPr>
        <sz val="10"/>
        <rFont val="PMingLiU"/>
        <family val="1"/>
        <charset val="136"/>
      </rPr>
      <t>閘</t>
    </r>
    <r>
      <rPr>
        <sz val="10"/>
        <rFont val="Times New Roman"/>
        <family val="1"/>
      </rPr>
      <t xml:space="preserve"> _____ mm </t>
    </r>
    <r>
      <rPr>
        <sz val="10"/>
        <rFont val="PMingLiU"/>
        <family val="1"/>
        <charset val="136"/>
      </rPr>
      <t>高</t>
    </r>
    <r>
      <rPr>
        <sz val="10"/>
        <rFont val="Times New Roman"/>
        <family val="1"/>
      </rPr>
      <t xml:space="preserve"> x _____ mm </t>
    </r>
    <r>
      <rPr>
        <sz val="10"/>
        <rFont val="PMingLiU"/>
        <family val="1"/>
        <charset val="136"/>
      </rPr>
      <t>寬</t>
    </r>
    <phoneticPr fontId="2" type="noConversion"/>
  </si>
  <si>
    <r>
      <rPr>
        <sz val="10"/>
        <rFont val="PMingLiU"/>
        <family val="1"/>
        <charset val="136"/>
      </rPr>
      <t>[不銹鋼</t>
    </r>
    <r>
      <rPr>
        <sz val="10"/>
        <rFont val="Times New Roman"/>
        <family val="1"/>
      </rPr>
      <t>/</t>
    </r>
    <r>
      <rPr>
        <sz val="10"/>
        <rFont val="PMingLiU"/>
        <family val="1"/>
        <charset val="136"/>
      </rPr>
      <t>鋁</t>
    </r>
    <r>
      <rPr>
        <sz val="10"/>
        <rFont val="Times New Roman"/>
        <family val="1"/>
      </rPr>
      <t>/</t>
    </r>
    <r>
      <rPr>
        <sz val="10"/>
        <rFont val="PMingLiU"/>
        <family val="1"/>
        <charset val="136"/>
      </rPr>
      <t>軟鋼</t>
    </r>
    <r>
      <rPr>
        <sz val="10"/>
        <rFont val="Times New Roman"/>
        <family val="1"/>
      </rPr>
      <t xml:space="preserve">](*) </t>
    </r>
    <r>
      <rPr>
        <sz val="10"/>
        <rFont val="PMingLiU"/>
        <family val="1"/>
        <charset val="136"/>
      </rPr>
      <t>郵箱</t>
    </r>
    <r>
      <rPr>
        <sz val="10"/>
        <rFont val="Times New Roman"/>
        <family val="1"/>
      </rPr>
      <t xml:space="preserve"> _____ mm</t>
    </r>
    <r>
      <rPr>
        <sz val="10"/>
        <rFont val="PMingLiU"/>
        <family val="1"/>
        <charset val="136"/>
      </rPr>
      <t>長</t>
    </r>
    <r>
      <rPr>
        <sz val="10"/>
        <rFont val="Times New Roman"/>
        <family val="1"/>
      </rPr>
      <t xml:space="preserve"> x _____ mm </t>
    </r>
    <r>
      <rPr>
        <sz val="10"/>
        <rFont val="PMingLiU"/>
        <family val="1"/>
        <charset val="136"/>
      </rPr>
      <t>寬</t>
    </r>
    <r>
      <rPr>
        <sz val="10"/>
        <rFont val="Times New Roman"/>
        <family val="1"/>
      </rPr>
      <t xml:space="preserve"> x _____ mm </t>
    </r>
    <r>
      <rPr>
        <sz val="10"/>
        <rFont val="PMingLiU"/>
        <family val="1"/>
        <charset val="136"/>
      </rPr>
      <t>高</t>
    </r>
    <phoneticPr fontId="2" type="noConversion"/>
  </si>
  <si>
    <r>
      <rPr>
        <sz val="10"/>
        <rFont val="PMingLiU"/>
        <family val="1"/>
        <charset val="136"/>
      </rPr>
      <t>鋼欄杆</t>
    </r>
    <r>
      <rPr>
        <sz val="10"/>
        <rFont val="Microsoft JhengHei"/>
        <family val="1"/>
        <charset val="136"/>
      </rPr>
      <t>，</t>
    </r>
    <r>
      <rPr>
        <sz val="10"/>
        <rFont val="Times New Roman"/>
        <family val="1"/>
      </rPr>
      <t xml:space="preserve">_____ mm </t>
    </r>
    <r>
      <rPr>
        <sz val="10"/>
        <rFont val="PMingLiU"/>
        <family val="1"/>
        <charset val="136"/>
      </rPr>
      <t>高</t>
    </r>
    <phoneticPr fontId="2" type="noConversion"/>
  </si>
  <si>
    <r>
      <rPr>
        <sz val="10"/>
        <rFont val="Arial"/>
        <family val="2"/>
      </rPr>
      <t>從　</t>
    </r>
    <r>
      <rPr>
        <sz val="10"/>
        <rFont val="Times New Roman"/>
        <family val="1"/>
      </rPr>
      <t>S3.3.1/1</t>
    </r>
    <r>
      <rPr>
        <sz val="10"/>
        <rFont val="Arial"/>
        <family val="2"/>
      </rPr>
      <t>　轉　至</t>
    </r>
  </si>
  <si>
    <r>
      <t>"     S3.3.1/2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</si>
  <si>
    <r>
      <t>"     S3.3.1/3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</si>
  <si>
    <r>
      <t>"     S3.3.1/4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</si>
  <si>
    <r>
      <t>"     S3.3.1/5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</si>
  <si>
    <r>
      <t>"     S3.3.1/6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</si>
  <si>
    <r>
      <t>"     S3.3.1/7</t>
    </r>
    <r>
      <rPr>
        <sz val="10"/>
        <rFont val="Arial"/>
        <family val="2"/>
      </rPr>
      <t>　</t>
    </r>
    <r>
      <rPr>
        <sz val="10"/>
        <rFont val="Times New Roman"/>
        <family val="1"/>
      </rPr>
      <t>"</t>
    </r>
    <r>
      <rPr>
        <sz val="10"/>
        <rFont val="Arial"/>
        <family val="2"/>
      </rPr>
      <t>　　</t>
    </r>
    <r>
      <rPr>
        <sz val="10"/>
        <rFont val="Times New Roman"/>
        <family val="1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</si>
</sst>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30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0"/>
      <name val="Arial"/>
      <family val="2"/>
    </font>
    <font>
      <b/>
      <sz val="8"/>
      <name val="Arial"/>
      <family val="2"/>
    </font>
    <font>
      <b/>
      <sz val="8"/>
      <name val="細明體"/>
      <family val="3"/>
      <charset val="136"/>
    </font>
    <font>
      <sz val="10"/>
      <name val="Courier New"/>
      <family val="3"/>
    </font>
    <font>
      <b/>
      <sz val="10"/>
      <name val="Arial"/>
      <family val="2"/>
    </font>
    <font>
      <b/>
      <u/>
      <sz val="10"/>
      <name val="Arial"/>
      <family val="2"/>
    </font>
    <font>
      <sz val="12"/>
      <name val="新細明體"/>
      <family val="1"/>
      <charset val="136"/>
    </font>
    <font>
      <sz val="8"/>
      <name val="Arial"/>
      <family val="2"/>
    </font>
    <font>
      <b/>
      <sz val="8"/>
      <name val="新細明體"/>
      <family val="1"/>
      <charset val="136"/>
    </font>
    <font>
      <sz val="8"/>
      <name val="新細明體"/>
      <family val="1"/>
      <charset val="136"/>
    </font>
    <font>
      <b/>
      <sz val="10"/>
      <name val="Courier New"/>
      <family val="3"/>
    </font>
    <font>
      <sz val="12"/>
      <name val="SimSun"/>
    </font>
    <font>
      <b/>
      <u/>
      <sz val="10"/>
      <name val="宋体"/>
    </font>
    <font>
      <sz val="10"/>
      <name val="宋体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PMingLiU"/>
      <family val="1"/>
      <charset val="136"/>
    </font>
    <font>
      <sz val="10"/>
      <name val="Times New Roman"/>
      <family val="1"/>
      <charset val="136"/>
    </font>
    <font>
      <sz val="10"/>
      <name val="Microsoft JhengHei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0" fontId="9" fillId="0" borderId="0"/>
    <xf numFmtId="0" fontId="1" fillId="0" borderId="0">
      <alignment vertical="top"/>
    </xf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8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Continuous" vertical="top"/>
    </xf>
    <xf numFmtId="0" fontId="6" fillId="0" borderId="0" xfId="0" applyFont="1" applyFill="1" applyBorder="1" applyAlignment="1">
      <alignment horizontal="centerContinuous" vertical="top"/>
    </xf>
    <xf numFmtId="178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178" fontId="6" fillId="0" borderId="1" xfId="0" applyNumberFormat="1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Continuous" vertical="top"/>
    </xf>
    <xf numFmtId="0" fontId="6" fillId="0" borderId="13" xfId="0" applyFont="1" applyFill="1" applyBorder="1" applyAlignment="1">
      <alignment horizontal="centerContinuous" vertical="top"/>
    </xf>
    <xf numFmtId="178" fontId="6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Continuous" vertical="top"/>
    </xf>
    <xf numFmtId="0" fontId="4" fillId="0" borderId="0" xfId="0" applyFont="1" applyFill="1" applyBorder="1" applyAlignment="1">
      <alignment horizontal="centerContinuous" vertical="top"/>
    </xf>
    <xf numFmtId="178" fontId="4" fillId="0" borderId="6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center" vertical="top"/>
    </xf>
    <xf numFmtId="49" fontId="11" fillId="0" borderId="4" xfId="0" applyNumberFormat="1" applyFont="1" applyFill="1" applyBorder="1" applyAlignment="1">
      <alignment horizontal="centerContinuous" vertical="top"/>
    </xf>
    <xf numFmtId="0" fontId="11" fillId="0" borderId="0" xfId="0" applyFont="1" applyFill="1" applyBorder="1" applyAlignment="1">
      <alignment horizontal="centerContinuous" vertical="top"/>
    </xf>
    <xf numFmtId="178" fontId="11" fillId="0" borderId="6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vertical="top"/>
    </xf>
    <xf numFmtId="0" fontId="13" fillId="0" borderId="8" xfId="0" applyFont="1" applyFill="1" applyBorder="1" applyAlignment="1">
      <alignment horizontal="center" vertical="top"/>
    </xf>
    <xf numFmtId="49" fontId="13" fillId="0" borderId="9" xfId="0" applyNumberFormat="1" applyFont="1" applyFill="1" applyBorder="1" applyAlignment="1">
      <alignment horizontal="centerContinuous" vertical="top"/>
    </xf>
    <xf numFmtId="0" fontId="13" fillId="0" borderId="8" xfId="0" applyFont="1" applyFill="1" applyBorder="1" applyAlignment="1">
      <alignment horizontal="centerContinuous" vertical="top"/>
    </xf>
    <xf numFmtId="178" fontId="13" fillId="0" borderId="11" xfId="0" applyNumberFormat="1" applyFont="1" applyFill="1" applyBorder="1" applyAlignment="1">
      <alignment horizontal="center" vertical="top"/>
    </xf>
    <xf numFmtId="0" fontId="7" fillId="0" borderId="0" xfId="2" applyFont="1" applyFill="1" applyAlignment="1">
      <alignment horizontal="left" vertical="top"/>
    </xf>
    <xf numFmtId="0" fontId="3" fillId="0" borderId="0" xfId="3" applyFont="1" applyFill="1" applyAlignment="1">
      <alignment vertical="top"/>
    </xf>
    <xf numFmtId="0" fontId="7" fillId="0" borderId="4" xfId="2" applyFont="1" applyFill="1" applyBorder="1" applyAlignment="1">
      <alignment horizontal="center" vertical="top" wrapText="1"/>
    </xf>
    <xf numFmtId="0" fontId="7" fillId="0" borderId="0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3" fillId="0" borderId="6" xfId="3" applyFont="1" applyFill="1" applyBorder="1" applyAlignment="1">
      <alignment vertical="top"/>
    </xf>
    <xf numFmtId="40" fontId="3" fillId="0" borderId="6" xfId="3" applyNumberFormat="1" applyFont="1" applyFill="1" applyBorder="1" applyAlignment="1">
      <alignment vertical="top"/>
    </xf>
    <xf numFmtId="0" fontId="15" fillId="0" borderId="4" xfId="2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vertical="top"/>
    </xf>
    <xf numFmtId="0" fontId="3" fillId="0" borderId="4" xfId="3" applyFont="1" applyFill="1" applyBorder="1" applyAlignment="1">
      <alignment horizontal="center" vertical="top"/>
    </xf>
    <xf numFmtId="0" fontId="3" fillId="0" borderId="0" xfId="2" applyFont="1" applyFill="1" applyBorder="1" applyAlignment="1">
      <alignment vertical="top"/>
    </xf>
    <xf numFmtId="0" fontId="3" fillId="0" borderId="8" xfId="3" applyFont="1" applyFill="1" applyBorder="1" applyAlignment="1">
      <alignment vertical="top"/>
    </xf>
    <xf numFmtId="0" fontId="3" fillId="0" borderId="9" xfId="3" applyFont="1" applyFill="1" applyBorder="1" applyAlignment="1">
      <alignment vertical="top"/>
    </xf>
    <xf numFmtId="40" fontId="3" fillId="0" borderId="11" xfId="3" applyNumberFormat="1" applyFont="1" applyFill="1" applyBorder="1" applyAlignment="1">
      <alignment vertical="top"/>
    </xf>
    <xf numFmtId="0" fontId="8" fillId="0" borderId="0" xfId="3" applyFont="1" applyFill="1" applyAlignment="1">
      <alignment horizontal="right" vertical="top"/>
    </xf>
    <xf numFmtId="0" fontId="16" fillId="0" borderId="0" xfId="3" applyFont="1" applyFill="1" applyAlignment="1">
      <alignment horizontal="right" vertical="top"/>
    </xf>
    <xf numFmtId="0" fontId="16" fillId="0" borderId="0" xfId="3" applyFont="1" applyFill="1" applyAlignment="1">
      <alignment horizontal="left" vertical="top"/>
    </xf>
    <xf numFmtId="0" fontId="6" fillId="0" borderId="0" xfId="3" applyFont="1" applyFill="1" applyAlignment="1">
      <alignment vertical="top"/>
    </xf>
    <xf numFmtId="0" fontId="3" fillId="0" borderId="4" xfId="3" applyFont="1" applyBorder="1" applyAlignment="1">
      <alignment horizontal="center" vertical="top"/>
    </xf>
    <xf numFmtId="0" fontId="17" fillId="0" borderId="0" xfId="0" applyNumberFormat="1" applyFont="1" applyFill="1" applyAlignment="1">
      <alignment horizontal="right" vertical="top"/>
    </xf>
    <xf numFmtId="0" fontId="17" fillId="0" borderId="0" xfId="0" applyFont="1" applyFill="1" applyAlignment="1">
      <alignment horizontal="center" vertical="top"/>
    </xf>
    <xf numFmtId="0" fontId="18" fillId="0" borderId="0" xfId="0" applyFont="1" applyFill="1"/>
    <xf numFmtId="0" fontId="17" fillId="0" borderId="0" xfId="0" applyFont="1" applyFill="1" applyAlignment="1">
      <alignment vertical="top"/>
    </xf>
    <xf numFmtId="177" fontId="18" fillId="0" borderId="0" xfId="0" applyNumberFormat="1" applyFont="1" applyFill="1" applyAlignment="1">
      <alignment horizontal="center" vertical="top"/>
    </xf>
    <xf numFmtId="40" fontId="17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vertical="top"/>
    </xf>
    <xf numFmtId="0" fontId="17" fillId="0" borderId="1" xfId="0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vertical="top"/>
    </xf>
    <xf numFmtId="177" fontId="18" fillId="0" borderId="1" xfId="0" applyNumberFormat="1" applyFont="1" applyFill="1" applyBorder="1" applyAlignment="1">
      <alignment horizontal="center" vertical="top"/>
    </xf>
    <xf numFmtId="40" fontId="17" fillId="0" borderId="1" xfId="0" applyNumberFormat="1" applyFont="1" applyFill="1" applyBorder="1" applyAlignment="1">
      <alignment vertical="top"/>
    </xf>
    <xf numFmtId="0" fontId="17" fillId="0" borderId="2" xfId="0" applyFont="1" applyFill="1" applyBorder="1" applyAlignment="1">
      <alignment vertical="top"/>
    </xf>
    <xf numFmtId="0" fontId="17" fillId="0" borderId="3" xfId="0" applyFont="1" applyFill="1" applyBorder="1" applyAlignment="1">
      <alignment vertical="top"/>
    </xf>
    <xf numFmtId="177" fontId="18" fillId="0" borderId="2" xfId="0" applyNumberFormat="1" applyFont="1" applyFill="1" applyBorder="1" applyAlignment="1">
      <alignment horizontal="center" vertical="top"/>
    </xf>
    <xf numFmtId="40" fontId="17" fillId="0" borderId="5" xfId="0" applyNumberFormat="1" applyFont="1" applyFill="1" applyBorder="1" applyAlignment="1">
      <alignment vertical="top"/>
    </xf>
    <xf numFmtId="0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40" fontId="20" fillId="0" borderId="6" xfId="0" applyNumberFormat="1" applyFont="1" applyFill="1" applyBorder="1" applyAlignment="1">
      <alignment horizontal="center" vertical="top"/>
    </xf>
    <xf numFmtId="0" fontId="21" fillId="0" borderId="0" xfId="0" applyFont="1" applyFill="1" applyAlignment="1">
      <alignment vertical="top"/>
    </xf>
    <xf numFmtId="0" fontId="20" fillId="0" borderId="0" xfId="0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 wrapText="1"/>
    </xf>
    <xf numFmtId="0" fontId="22" fillId="0" borderId="8" xfId="0" applyNumberFormat="1" applyFont="1" applyFill="1" applyBorder="1" applyAlignment="1">
      <alignment horizontal="right" vertical="top"/>
    </xf>
    <xf numFmtId="0" fontId="22" fillId="0" borderId="8" xfId="0" applyFont="1" applyFill="1" applyBorder="1" applyAlignment="1">
      <alignment horizontal="center" vertical="top"/>
    </xf>
    <xf numFmtId="0" fontId="22" fillId="0" borderId="9" xfId="0" applyFont="1" applyFill="1" applyBorder="1" applyAlignment="1">
      <alignment vertical="top" wrapText="1"/>
    </xf>
    <xf numFmtId="0" fontId="22" fillId="0" borderId="8" xfId="0" applyFont="1" applyFill="1" applyBorder="1" applyAlignment="1">
      <alignment vertical="top"/>
    </xf>
    <xf numFmtId="0" fontId="22" fillId="0" borderId="10" xfId="0" applyFont="1" applyFill="1" applyBorder="1" applyAlignment="1">
      <alignment vertical="top"/>
    </xf>
    <xf numFmtId="177" fontId="18" fillId="0" borderId="9" xfId="0" applyNumberFormat="1" applyFont="1" applyFill="1" applyBorder="1" applyAlignment="1">
      <alignment vertical="top"/>
    </xf>
    <xf numFmtId="40" fontId="22" fillId="0" borderId="11" xfId="0" applyNumberFormat="1" applyFont="1" applyFill="1" applyBorder="1" applyAlignment="1">
      <alignment vertical="top"/>
    </xf>
    <xf numFmtId="0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/>
    </xf>
    <xf numFmtId="0" fontId="23" fillId="0" borderId="4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left" vertical="top"/>
    </xf>
    <xf numFmtId="0" fontId="23" fillId="0" borderId="0" xfId="0" applyFont="1" applyFill="1" applyAlignment="1">
      <alignment horizontal="center" vertical="top"/>
    </xf>
    <xf numFmtId="177" fontId="23" fillId="0" borderId="4" xfId="0" applyNumberFormat="1" applyFont="1" applyFill="1" applyBorder="1" applyAlignment="1">
      <alignment horizontal="left" vertical="top"/>
    </xf>
    <xf numFmtId="40" fontId="23" fillId="0" borderId="6" xfId="0" applyNumberFormat="1" applyFont="1" applyFill="1" applyBorder="1" applyAlignment="1">
      <alignment horizontal="center" vertical="top"/>
    </xf>
    <xf numFmtId="0" fontId="23" fillId="0" borderId="6" xfId="0" applyFont="1" applyFill="1" applyBorder="1" applyAlignment="1">
      <alignment horizontal="center" vertical="top"/>
    </xf>
    <xf numFmtId="177" fontId="23" fillId="0" borderId="0" xfId="0" applyNumberFormat="1" applyFont="1" applyFill="1" applyAlignment="1">
      <alignment horizontal="left" vertical="top"/>
    </xf>
    <xf numFmtId="49" fontId="23" fillId="0" borderId="6" xfId="0" applyNumberFormat="1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 wrapText="1"/>
    </xf>
    <xf numFmtId="0" fontId="23" fillId="0" borderId="6" xfId="0" applyFont="1" applyFill="1" applyBorder="1" applyAlignment="1">
      <alignment horizontal="left" vertical="top"/>
    </xf>
    <xf numFmtId="0" fontId="25" fillId="0" borderId="4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/>
    </xf>
    <xf numFmtId="177" fontId="19" fillId="0" borderId="0" xfId="0" applyNumberFormat="1" applyFont="1" applyFill="1" applyAlignment="1">
      <alignment horizontal="center" vertical="top"/>
    </xf>
    <xf numFmtId="0" fontId="19" fillId="0" borderId="4" xfId="0" applyFont="1" applyFill="1" applyBorder="1" applyAlignment="1">
      <alignment horizontal="left" vertical="top" wrapText="1"/>
    </xf>
    <xf numFmtId="0" fontId="19" fillId="0" borderId="0" xfId="0" applyNumberFormat="1" applyFont="1" applyFill="1" applyAlignment="1">
      <alignment horizontal="right" vertical="top"/>
    </xf>
    <xf numFmtId="0" fontId="19" fillId="0" borderId="0" xfId="0" applyFont="1" applyFill="1" applyAlignment="1">
      <alignment horizontal="center" vertical="top"/>
    </xf>
    <xf numFmtId="0" fontId="24" fillId="0" borderId="4" xfId="0" applyFont="1" applyFill="1" applyBorder="1" applyAlignment="1">
      <alignment horizontal="left" vertical="top" wrapText="1"/>
    </xf>
    <xf numFmtId="0" fontId="19" fillId="0" borderId="0" xfId="4" applyFont="1" applyFill="1" applyBorder="1" applyAlignment="1">
      <alignment vertical="top"/>
    </xf>
    <xf numFmtId="0" fontId="19" fillId="0" borderId="6" xfId="4" applyFont="1" applyFill="1" applyBorder="1" applyAlignment="1">
      <alignment horizontal="left" vertical="top"/>
    </xf>
    <xf numFmtId="43" fontId="19" fillId="0" borderId="0" xfId="1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/>
    </xf>
    <xf numFmtId="38" fontId="19" fillId="0" borderId="6" xfId="0" applyNumberFormat="1" applyFont="1" applyFill="1" applyBorder="1" applyAlignment="1">
      <alignment vertical="top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Border="1" applyAlignment="1">
      <alignment horizontal="center" vertical="top"/>
    </xf>
    <xf numFmtId="0" fontId="19" fillId="0" borderId="4" xfId="4" applyNumberFormat="1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center" vertical="top"/>
    </xf>
    <xf numFmtId="176" fontId="19" fillId="0" borderId="0" xfId="0" applyNumberFormat="1" applyFont="1" applyFill="1" applyAlignment="1">
      <alignment horizontal="center" vertical="top"/>
    </xf>
    <xf numFmtId="0" fontId="19" fillId="0" borderId="7" xfId="0" applyFont="1" applyFill="1" applyBorder="1" applyAlignment="1">
      <alignment vertical="top"/>
    </xf>
    <xf numFmtId="0" fontId="19" fillId="0" borderId="4" xfId="0" applyFont="1" applyFill="1" applyBorder="1" applyAlignment="1">
      <alignment vertical="top" wrapText="1"/>
    </xf>
    <xf numFmtId="0" fontId="19" fillId="0" borderId="6" xfId="0" applyFont="1" applyFill="1" applyBorder="1" applyAlignment="1">
      <alignment horizontal="left" vertical="top"/>
    </xf>
    <xf numFmtId="0" fontId="19" fillId="0" borderId="8" xfId="0" applyFont="1" applyFill="1" applyBorder="1" applyAlignment="1">
      <alignment horizontal="center" vertical="top"/>
    </xf>
    <xf numFmtId="0" fontId="19" fillId="0" borderId="9" xfId="0" applyFont="1" applyFill="1" applyBorder="1" applyAlignment="1">
      <alignment vertical="top" wrapText="1"/>
    </xf>
    <xf numFmtId="0" fontId="19" fillId="0" borderId="8" xfId="0" applyFont="1" applyFill="1" applyBorder="1" applyAlignment="1">
      <alignment vertical="top"/>
    </xf>
    <xf numFmtId="0" fontId="19" fillId="0" borderId="10" xfId="0" applyFont="1" applyFill="1" applyBorder="1" applyAlignment="1">
      <alignment vertical="top"/>
    </xf>
    <xf numFmtId="177" fontId="19" fillId="0" borderId="9" xfId="0" applyNumberFormat="1" applyFont="1" applyFill="1" applyBorder="1" applyAlignment="1">
      <alignment vertical="top"/>
    </xf>
    <xf numFmtId="40" fontId="19" fillId="0" borderId="11" xfId="0" applyNumberFormat="1" applyFont="1" applyFill="1" applyBorder="1" applyAlignment="1">
      <alignment vertical="top"/>
    </xf>
    <xf numFmtId="0" fontId="19" fillId="0" borderId="12" xfId="0" applyNumberFormat="1" applyFont="1" applyFill="1" applyBorder="1" applyAlignment="1">
      <alignment horizontal="right" vertical="top"/>
    </xf>
    <xf numFmtId="0" fontId="19" fillId="0" borderId="12" xfId="0" applyFont="1" applyFill="1" applyBorder="1" applyAlignment="1">
      <alignment horizontal="center" vertical="top"/>
    </xf>
    <xf numFmtId="0" fontId="19" fillId="0" borderId="12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vertical="top"/>
    </xf>
    <xf numFmtId="177" fontId="24" fillId="0" borderId="12" xfId="0" applyNumberFormat="1" applyFont="1" applyFill="1" applyBorder="1" applyAlignment="1">
      <alignment horizontal="right" vertical="top"/>
    </xf>
    <xf numFmtId="40" fontId="19" fillId="0" borderId="6" xfId="0" applyNumberFormat="1" applyFont="1" applyFill="1" applyBorder="1" applyAlignment="1">
      <alignment vertical="top"/>
    </xf>
    <xf numFmtId="0" fontId="19" fillId="0" borderId="0" xfId="0" applyNumberFormat="1" applyFont="1" applyFill="1" applyBorder="1" applyAlignment="1">
      <alignment horizontal="right" vertical="top"/>
    </xf>
    <xf numFmtId="0" fontId="19" fillId="0" borderId="0" xfId="0" applyFont="1" applyFill="1" applyBorder="1" applyAlignment="1">
      <alignment vertical="top" wrapText="1"/>
    </xf>
    <xf numFmtId="177" fontId="19" fillId="0" borderId="0" xfId="0" applyNumberFormat="1" applyFont="1" applyFill="1" applyBorder="1" applyAlignment="1">
      <alignment horizontal="right" vertical="top"/>
    </xf>
    <xf numFmtId="177" fontId="19" fillId="0" borderId="0" xfId="0" applyNumberFormat="1" applyFont="1" applyFill="1" applyBorder="1" applyAlignment="1">
      <alignment vertical="top"/>
    </xf>
    <xf numFmtId="0" fontId="19" fillId="0" borderId="0" xfId="0" applyFont="1" applyFill="1" applyAlignment="1">
      <alignment horizontal="right" vertical="top"/>
    </xf>
    <xf numFmtId="0" fontId="25" fillId="0" borderId="4" xfId="4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right" vertical="top"/>
    </xf>
    <xf numFmtId="49" fontId="19" fillId="0" borderId="0" xfId="0" applyNumberFormat="1" applyFont="1" applyFill="1" applyAlignment="1">
      <alignment horizontal="right" vertical="top"/>
    </xf>
    <xf numFmtId="0" fontId="24" fillId="0" borderId="4" xfId="0" applyFont="1" applyFill="1" applyBorder="1" applyAlignment="1">
      <alignment vertical="top" wrapText="1"/>
    </xf>
    <xf numFmtId="0" fontId="19" fillId="0" borderId="4" xfId="4" applyNumberFormat="1" applyFont="1" applyFill="1" applyBorder="1" applyAlignment="1">
      <alignment horizontal="left" vertical="top"/>
    </xf>
    <xf numFmtId="0" fontId="25" fillId="0" borderId="4" xfId="0" applyFont="1" applyFill="1" applyBorder="1" applyAlignment="1">
      <alignment vertical="top" wrapText="1"/>
    </xf>
    <xf numFmtId="0" fontId="19" fillId="0" borderId="6" xfId="0" applyFont="1" applyFill="1" applyBorder="1" applyAlignment="1">
      <alignment horizontal="center" vertical="center"/>
    </xf>
    <xf numFmtId="0" fontId="19" fillId="0" borderId="6" xfId="4" applyFont="1" applyFill="1" applyBorder="1" applyAlignment="1">
      <alignment horizontal="center" vertical="top"/>
    </xf>
    <xf numFmtId="0" fontId="19" fillId="0" borderId="6" xfId="0" applyFont="1" applyFill="1" applyBorder="1" applyAlignment="1">
      <alignment vertical="top"/>
    </xf>
    <xf numFmtId="177" fontId="19" fillId="0" borderId="4" xfId="0" applyNumberFormat="1" applyFont="1" applyFill="1" applyBorder="1" applyAlignment="1">
      <alignment vertical="top"/>
    </xf>
    <xf numFmtId="176" fontId="19" fillId="0" borderId="4" xfId="0" applyNumberFormat="1" applyFont="1" applyFill="1" applyBorder="1" applyAlignment="1">
      <alignment horizontal="center" vertical="top"/>
    </xf>
    <xf numFmtId="0" fontId="18" fillId="0" borderId="0" xfId="0" applyNumberFormat="1" applyFont="1" applyFill="1" applyAlignment="1">
      <alignment horizontal="right" vertical="top"/>
    </xf>
    <xf numFmtId="0" fontId="18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vertical="top"/>
    </xf>
    <xf numFmtId="177" fontId="18" fillId="0" borderId="0" xfId="0" applyNumberFormat="1" applyFont="1" applyFill="1" applyAlignment="1">
      <alignment horizontal="right" vertical="top"/>
    </xf>
    <xf numFmtId="40" fontId="18" fillId="0" borderId="0" xfId="0" applyNumberFormat="1" applyFont="1" applyFill="1" applyAlignment="1">
      <alignment vertical="top"/>
    </xf>
    <xf numFmtId="0" fontId="18" fillId="0" borderId="0" xfId="0" applyFont="1" applyFill="1" applyAlignment="1">
      <alignment vertical="top" wrapText="1"/>
    </xf>
    <xf numFmtId="0" fontId="17" fillId="0" borderId="0" xfId="0" applyNumberFormat="1" applyFont="1" applyFill="1" applyAlignment="1">
      <alignment horizontal="center" vertical="top"/>
    </xf>
    <xf numFmtId="0" fontId="17" fillId="0" borderId="1" xfId="0" applyNumberFormat="1" applyFont="1" applyFill="1" applyBorder="1" applyAlignment="1">
      <alignment horizontal="center" vertical="top"/>
    </xf>
    <xf numFmtId="0" fontId="17" fillId="0" borderId="2" xfId="0" applyNumberFormat="1" applyFont="1" applyFill="1" applyBorder="1" applyAlignment="1">
      <alignment horizontal="center" vertical="top"/>
    </xf>
    <xf numFmtId="0" fontId="22" fillId="0" borderId="9" xfId="0" applyNumberFormat="1" applyFont="1" applyFill="1" applyBorder="1" applyAlignment="1">
      <alignment horizontal="center" vertical="top"/>
    </xf>
    <xf numFmtId="0" fontId="23" fillId="0" borderId="4" xfId="0" applyNumberFormat="1" applyFont="1" applyFill="1" applyBorder="1" applyAlignment="1">
      <alignment horizontal="center" vertical="top"/>
    </xf>
    <xf numFmtId="0" fontId="23" fillId="0" borderId="0" xfId="0" applyNumberFormat="1" applyFont="1" applyFill="1" applyAlignment="1">
      <alignment horizontal="center" vertical="top"/>
    </xf>
    <xf numFmtId="0" fontId="19" fillId="0" borderId="4" xfId="5" applyNumberFormat="1" applyFont="1" applyFill="1" applyBorder="1" applyAlignment="1">
      <alignment horizontal="center" vertical="top" wrapText="1"/>
    </xf>
    <xf numFmtId="0" fontId="19" fillId="0" borderId="4" xfId="0" applyNumberFormat="1" applyFont="1" applyFill="1" applyBorder="1" applyAlignment="1">
      <alignment horizontal="center" vertical="top"/>
    </xf>
    <xf numFmtId="0" fontId="19" fillId="0" borderId="9" xfId="0" applyNumberFormat="1" applyFont="1" applyFill="1" applyBorder="1" applyAlignment="1">
      <alignment horizontal="center" vertical="top"/>
    </xf>
    <xf numFmtId="0" fontId="19" fillId="0" borderId="12" xfId="0" applyNumberFormat="1" applyFont="1" applyFill="1" applyBorder="1" applyAlignment="1">
      <alignment horizontal="center" vertical="top"/>
    </xf>
    <xf numFmtId="0" fontId="19" fillId="0" borderId="0" xfId="0" applyNumberFormat="1" applyFont="1" applyFill="1" applyBorder="1" applyAlignment="1">
      <alignment horizontal="center" vertical="top"/>
    </xf>
    <xf numFmtId="0" fontId="18" fillId="0" borderId="0" xfId="0" applyNumberFormat="1" applyFont="1" applyFill="1" applyAlignment="1">
      <alignment horizontal="center" vertical="top"/>
    </xf>
    <xf numFmtId="0" fontId="28" fillId="0" borderId="4" xfId="4" applyNumberFormat="1" applyFont="1" applyFill="1" applyBorder="1" applyAlignment="1">
      <alignment horizontal="left" vertical="top" wrapText="1"/>
    </xf>
    <xf numFmtId="0" fontId="19" fillId="0" borderId="4" xfId="3" applyFont="1" applyBorder="1" applyAlignment="1">
      <alignment horizontal="center" vertical="top"/>
    </xf>
    <xf numFmtId="0" fontId="19" fillId="0" borderId="4" xfId="3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4" xfId="4" applyNumberFormat="1" applyFont="1" applyFill="1" applyBorder="1" applyAlignment="1">
      <alignment horizontal="left" vertical="top" wrapText="1"/>
    </xf>
    <xf numFmtId="0" fontId="28" fillId="0" borderId="4" xfId="4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center" vertical="top"/>
    </xf>
    <xf numFmtId="0" fontId="20" fillId="0" borderId="7" xfId="0" applyFont="1" applyFill="1" applyBorder="1" applyAlignment="1">
      <alignment horizontal="center" vertical="top"/>
    </xf>
    <xf numFmtId="176" fontId="20" fillId="0" borderId="4" xfId="0" applyNumberFormat="1" applyFont="1" applyFill="1" applyBorder="1" applyAlignment="1">
      <alignment horizontal="center" vertical="top"/>
    </xf>
    <xf numFmtId="176" fontId="20" fillId="0" borderId="7" xfId="0" applyNumberFormat="1" applyFont="1" applyFill="1" applyBorder="1" applyAlignment="1">
      <alignment horizontal="center" vertical="top"/>
    </xf>
  </cellXfs>
  <cellStyles count="6">
    <cellStyle name="一般" xfId="0" builtinId="0"/>
    <cellStyle name="一般 2" xfId="2" xr:uid="{00000000-0005-0000-0000-000002000000}"/>
    <cellStyle name="一般_Bill-1" xfId="3" xr:uid="{00000000-0005-0000-0000-000003000000}"/>
    <cellStyle name="一般_Schedule of Rate for Optional Works" xfId="4" xr:uid="{00000000-0005-0000-0000-000004000000}"/>
    <cellStyle name="千分位" xfId="1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516"/>
  <sheetViews>
    <sheetView tabSelected="1" view="pageBreakPreview" topLeftCell="A124" zoomScale="130" zoomScaleNormal="100" zoomScaleSheetLayoutView="130" workbookViewId="0">
      <selection activeCell="G210" sqref="G210"/>
    </sheetView>
  </sheetViews>
  <sheetFormatPr defaultColWidth="8.69921875" defaultRowHeight="15" customHeight="1"/>
  <cols>
    <col min="1" max="1" width="9" style="144" customWidth="1"/>
    <col min="2" max="2" width="1" style="145" customWidth="1"/>
    <col min="3" max="3" width="31" style="150" customWidth="1"/>
    <col min="4" max="4" width="1" style="147" customWidth="1"/>
    <col min="5" max="5" width="9" style="162" customWidth="1"/>
    <col min="6" max="6" width="1" style="147" customWidth="1"/>
    <col min="7" max="7" width="6" style="145" customWidth="1"/>
    <col min="8" max="8" width="9" style="148" customWidth="1"/>
    <col min="9" max="9" width="1" style="145" customWidth="1"/>
    <col min="10" max="10" width="16.59765625" style="149" customWidth="1"/>
    <col min="11" max="12" width="8.69921875" style="147" customWidth="1"/>
    <col min="13" max="13" width="7.8984375" style="147" customWidth="1"/>
    <col min="14" max="16384" width="8.69921875" style="147"/>
  </cols>
  <sheetData>
    <row r="1" spans="1:201" s="58" customFormat="1" ht="15" customHeight="1">
      <c r="A1" s="52"/>
      <c r="B1" s="53"/>
      <c r="C1" s="54"/>
      <c r="D1" s="55"/>
      <c r="E1" s="151"/>
      <c r="F1" s="55"/>
      <c r="G1" s="53"/>
      <c r="H1" s="56"/>
      <c r="I1" s="55"/>
      <c r="J1" s="57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5"/>
      <c r="EI1" s="55"/>
      <c r="EJ1" s="55"/>
      <c r="EK1" s="55"/>
      <c r="EL1" s="55"/>
      <c r="EM1" s="55"/>
      <c r="EN1" s="55"/>
      <c r="EO1" s="55"/>
      <c r="EP1" s="55"/>
      <c r="EQ1" s="55"/>
      <c r="ER1" s="55"/>
      <c r="ES1" s="55"/>
      <c r="ET1" s="55"/>
      <c r="EU1" s="55"/>
      <c r="EV1" s="55"/>
      <c r="EW1" s="55"/>
      <c r="EX1" s="55"/>
      <c r="EY1" s="55"/>
      <c r="EZ1" s="55"/>
      <c r="FA1" s="55"/>
      <c r="FB1" s="55"/>
      <c r="FC1" s="55"/>
      <c r="FD1" s="55"/>
      <c r="FE1" s="55"/>
      <c r="FF1" s="55"/>
      <c r="FG1" s="55"/>
      <c r="FH1" s="55"/>
      <c r="FI1" s="55"/>
      <c r="FJ1" s="55"/>
      <c r="FK1" s="55"/>
      <c r="FL1" s="55"/>
      <c r="FM1" s="55"/>
      <c r="FN1" s="55"/>
      <c r="FO1" s="55"/>
      <c r="FP1" s="55"/>
      <c r="FQ1" s="55"/>
      <c r="FR1" s="55"/>
      <c r="FS1" s="55"/>
      <c r="FT1" s="55"/>
      <c r="FU1" s="55"/>
      <c r="FV1" s="55"/>
      <c r="FW1" s="55"/>
      <c r="FX1" s="55"/>
      <c r="FY1" s="55"/>
      <c r="FZ1" s="55"/>
      <c r="GA1" s="55"/>
      <c r="GB1" s="55"/>
      <c r="GC1" s="55"/>
      <c r="GD1" s="55"/>
      <c r="GE1" s="55"/>
      <c r="GF1" s="55"/>
      <c r="GG1" s="55"/>
      <c r="GH1" s="55"/>
      <c r="GI1" s="55"/>
      <c r="GJ1" s="55"/>
      <c r="GK1" s="55"/>
      <c r="GL1" s="55"/>
      <c r="GM1" s="55"/>
      <c r="GN1" s="55"/>
      <c r="GO1" s="55"/>
      <c r="GP1" s="55"/>
      <c r="GQ1" s="55"/>
      <c r="GR1" s="55"/>
      <c r="GS1" s="55"/>
    </row>
    <row r="2" spans="1:201" s="58" customFormat="1" ht="15" customHeight="1">
      <c r="A2" s="52"/>
      <c r="B2" s="53"/>
      <c r="C2" s="54"/>
      <c r="D2" s="55"/>
      <c r="E2" s="151"/>
      <c r="F2" s="55"/>
      <c r="G2" s="53"/>
      <c r="H2" s="56"/>
      <c r="I2" s="55"/>
      <c r="J2" s="5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</row>
    <row r="3" spans="1:201" s="58" customFormat="1" ht="15" customHeight="1">
      <c r="A3" s="52"/>
      <c r="B3" s="53"/>
      <c r="C3" s="55"/>
      <c r="D3" s="55"/>
      <c r="E3" s="151"/>
      <c r="F3" s="55"/>
      <c r="G3" s="53"/>
      <c r="H3" s="56"/>
      <c r="I3" s="55"/>
      <c r="J3" s="57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5"/>
      <c r="EN3" s="55"/>
      <c r="EO3" s="55"/>
      <c r="EP3" s="55"/>
      <c r="EQ3" s="55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</row>
    <row r="4" spans="1:201" s="58" customFormat="1" ht="15" customHeight="1">
      <c r="A4" s="52"/>
      <c r="B4" s="53"/>
      <c r="C4" s="55"/>
      <c r="D4" s="55"/>
      <c r="E4" s="151"/>
      <c r="F4" s="55"/>
      <c r="G4" s="53"/>
      <c r="H4" s="56"/>
      <c r="I4" s="55"/>
      <c r="J4" s="57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</row>
    <row r="5" spans="1:201" s="58" customFormat="1" ht="15" customHeight="1" thickBot="1">
      <c r="A5" s="59"/>
      <c r="B5" s="60"/>
      <c r="C5" s="61"/>
      <c r="D5" s="61"/>
      <c r="E5" s="152"/>
      <c r="F5" s="61"/>
      <c r="G5" s="60"/>
      <c r="H5" s="62"/>
      <c r="I5" s="61"/>
      <c r="J5" s="63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5"/>
      <c r="EI5" s="55"/>
      <c r="EJ5" s="55"/>
      <c r="EK5" s="55"/>
      <c r="EL5" s="55"/>
      <c r="EM5" s="55"/>
      <c r="EN5" s="55"/>
      <c r="EO5" s="55"/>
      <c r="EP5" s="55"/>
      <c r="EQ5" s="55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</row>
    <row r="6" spans="1:201" s="58" customFormat="1" ht="7.8" customHeight="1">
      <c r="A6" s="52"/>
      <c r="B6" s="53"/>
      <c r="C6" s="64"/>
      <c r="D6" s="55"/>
      <c r="E6" s="153"/>
      <c r="F6" s="65"/>
      <c r="G6" s="53"/>
      <c r="H6" s="66"/>
      <c r="I6" s="65"/>
      <c r="J6" s="67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</row>
    <row r="7" spans="1:201" s="73" customFormat="1" ht="15" customHeight="1">
      <c r="A7" s="68" t="s">
        <v>0</v>
      </c>
      <c r="B7" s="69"/>
      <c r="C7" s="70" t="s">
        <v>1</v>
      </c>
      <c r="D7" s="71"/>
      <c r="E7" s="171" t="s">
        <v>2</v>
      </c>
      <c r="F7" s="172"/>
      <c r="G7" s="71" t="s">
        <v>3</v>
      </c>
      <c r="H7" s="171" t="s">
        <v>4</v>
      </c>
      <c r="I7" s="172"/>
      <c r="J7" s="72" t="s">
        <v>5</v>
      </c>
    </row>
    <row r="8" spans="1:201" s="73" customFormat="1" ht="15" customHeight="1">
      <c r="A8" s="74" t="s">
        <v>11</v>
      </c>
      <c r="B8" s="75"/>
      <c r="C8" s="76" t="s">
        <v>12</v>
      </c>
      <c r="D8" s="71"/>
      <c r="E8" s="171" t="s">
        <v>13</v>
      </c>
      <c r="F8" s="172"/>
      <c r="G8" s="71" t="s">
        <v>14</v>
      </c>
      <c r="H8" s="173" t="s">
        <v>15</v>
      </c>
      <c r="I8" s="174"/>
      <c r="J8" s="72" t="s">
        <v>16</v>
      </c>
    </row>
    <row r="9" spans="1:201" s="58" customFormat="1" ht="7.8" customHeight="1">
      <c r="A9" s="77"/>
      <c r="B9" s="78"/>
      <c r="C9" s="79"/>
      <c r="D9" s="80"/>
      <c r="E9" s="154"/>
      <c r="F9" s="81"/>
      <c r="G9" s="80"/>
      <c r="H9" s="82"/>
      <c r="I9" s="81"/>
      <c r="J9" s="83"/>
    </row>
    <row r="10" spans="1:201" s="85" customFormat="1" ht="15" customHeight="1">
      <c r="A10" s="84"/>
      <c r="C10" s="86"/>
      <c r="E10" s="155"/>
      <c r="F10" s="87"/>
      <c r="G10" s="88"/>
      <c r="H10" s="89"/>
      <c r="I10" s="87"/>
      <c r="J10" s="90"/>
    </row>
    <row r="11" spans="1:201" s="85" customFormat="1" ht="15" customHeight="1">
      <c r="C11" s="86"/>
      <c r="D11" s="87"/>
      <c r="E11" s="156"/>
      <c r="G11" s="91"/>
      <c r="H11" s="92"/>
      <c r="J11" s="93"/>
    </row>
    <row r="12" spans="1:201" s="85" customFormat="1" ht="15" customHeight="1">
      <c r="A12" s="84"/>
      <c r="C12" s="94" t="s">
        <v>33</v>
      </c>
      <c r="D12" s="87"/>
      <c r="E12" s="156"/>
      <c r="G12" s="95"/>
      <c r="H12" s="92"/>
      <c r="J12" s="93"/>
    </row>
    <row r="13" spans="1:201" s="85" customFormat="1" ht="15" customHeight="1">
      <c r="A13" s="84"/>
      <c r="C13" s="86"/>
      <c r="D13" s="87"/>
      <c r="E13" s="156"/>
      <c r="G13" s="95"/>
      <c r="H13" s="92"/>
      <c r="J13" s="93"/>
    </row>
    <row r="14" spans="1:201" s="85" customFormat="1" ht="15" customHeight="1">
      <c r="A14" s="84"/>
      <c r="C14" s="94" t="s">
        <v>58</v>
      </c>
      <c r="D14" s="87"/>
      <c r="E14" s="156"/>
      <c r="G14" s="95"/>
      <c r="H14" s="92"/>
      <c r="J14" s="93"/>
    </row>
    <row r="15" spans="1:201" s="85" customFormat="1" ht="15" customHeight="1">
      <c r="A15" s="84"/>
      <c r="C15" s="86"/>
      <c r="D15" s="87"/>
      <c r="E15" s="156"/>
      <c r="G15" s="95"/>
      <c r="H15" s="92"/>
      <c r="J15" s="93"/>
    </row>
    <row r="16" spans="1:201" s="85" customFormat="1" ht="15" customHeight="1">
      <c r="A16" s="84"/>
      <c r="C16" s="86"/>
      <c r="D16" s="87"/>
      <c r="E16" s="156"/>
      <c r="G16" s="95"/>
      <c r="H16" s="92"/>
      <c r="J16" s="93"/>
    </row>
    <row r="17" spans="1:13" s="85" customFormat="1" ht="15" customHeight="1">
      <c r="A17" s="84"/>
      <c r="C17" s="96" t="s">
        <v>34</v>
      </c>
      <c r="D17" s="87"/>
      <c r="E17" s="156"/>
      <c r="G17" s="95"/>
      <c r="H17" s="92"/>
      <c r="J17" s="93"/>
    </row>
    <row r="18" spans="1:13" s="85" customFormat="1" ht="15" customHeight="1">
      <c r="A18" s="84"/>
      <c r="C18" s="86"/>
      <c r="D18" s="87"/>
      <c r="E18" s="156"/>
      <c r="G18" s="95"/>
      <c r="H18" s="92"/>
      <c r="J18" s="93"/>
    </row>
    <row r="19" spans="1:13" s="85" customFormat="1" ht="15" customHeight="1">
      <c r="A19" s="84"/>
      <c r="C19" s="166" t="s">
        <v>82</v>
      </c>
      <c r="D19" s="167"/>
      <c r="E19" s="167"/>
      <c r="F19" s="167"/>
      <c r="G19" s="168"/>
      <c r="H19" s="98" t="s">
        <v>10</v>
      </c>
      <c r="J19" s="93"/>
    </row>
    <row r="20" spans="1:13" s="85" customFormat="1" ht="15" customHeight="1">
      <c r="A20" s="84"/>
      <c r="C20" s="166"/>
      <c r="D20" s="167"/>
      <c r="E20" s="167"/>
      <c r="F20" s="167"/>
      <c r="G20" s="168"/>
      <c r="H20" s="98" t="s">
        <v>10</v>
      </c>
      <c r="J20" s="93"/>
    </row>
    <row r="21" spans="1:13" s="85" customFormat="1" ht="15" customHeight="1">
      <c r="A21" s="84"/>
      <c r="C21" s="166"/>
      <c r="D21" s="167"/>
      <c r="E21" s="167"/>
      <c r="F21" s="167"/>
      <c r="G21" s="168"/>
      <c r="H21" s="98" t="s">
        <v>10</v>
      </c>
      <c r="J21" s="93"/>
    </row>
    <row r="22" spans="1:13" s="85" customFormat="1" ht="15" customHeight="1">
      <c r="A22" s="84"/>
      <c r="C22" s="166"/>
      <c r="D22" s="167"/>
      <c r="E22" s="167"/>
      <c r="F22" s="167"/>
      <c r="G22" s="168"/>
      <c r="H22" s="98" t="s">
        <v>10</v>
      </c>
      <c r="J22" s="93"/>
    </row>
    <row r="23" spans="1:13" s="85" customFormat="1" ht="15" customHeight="1">
      <c r="A23" s="84"/>
      <c r="C23" s="166"/>
      <c r="D23" s="167"/>
      <c r="E23" s="167"/>
      <c r="F23" s="167"/>
      <c r="G23" s="168"/>
      <c r="H23" s="98" t="s">
        <v>10</v>
      </c>
      <c r="J23" s="93"/>
    </row>
    <row r="24" spans="1:13" s="85" customFormat="1" ht="15" customHeight="1">
      <c r="A24" s="84"/>
      <c r="C24" s="99"/>
      <c r="D24" s="87"/>
      <c r="E24" s="156"/>
      <c r="G24" s="95"/>
      <c r="H24" s="98" t="s">
        <v>10</v>
      </c>
      <c r="J24" s="93"/>
    </row>
    <row r="25" spans="1:13" s="85" customFormat="1" ht="15" customHeight="1">
      <c r="A25" s="84"/>
      <c r="C25" s="166" t="s">
        <v>57</v>
      </c>
      <c r="D25" s="167"/>
      <c r="E25" s="167"/>
      <c r="F25" s="167"/>
      <c r="G25" s="168"/>
      <c r="H25" s="98" t="s">
        <v>10</v>
      </c>
      <c r="J25" s="93"/>
    </row>
    <row r="26" spans="1:13" s="85" customFormat="1" ht="15" customHeight="1">
      <c r="A26" s="84"/>
      <c r="C26" s="166"/>
      <c r="D26" s="167"/>
      <c r="E26" s="167"/>
      <c r="F26" s="167"/>
      <c r="G26" s="168"/>
      <c r="H26" s="98" t="s">
        <v>10</v>
      </c>
      <c r="J26" s="93"/>
    </row>
    <row r="27" spans="1:13" s="85" customFormat="1" ht="15" customHeight="1">
      <c r="A27" s="84"/>
      <c r="C27" s="99"/>
      <c r="D27" s="87"/>
      <c r="E27" s="156"/>
      <c r="G27" s="95"/>
      <c r="H27" s="92"/>
      <c r="J27" s="93"/>
    </row>
    <row r="28" spans="1:13" s="85" customFormat="1" ht="15" customHeight="1">
      <c r="A28" s="100"/>
      <c r="B28" s="101"/>
      <c r="C28" s="102" t="s">
        <v>59</v>
      </c>
      <c r="D28" s="103"/>
      <c r="E28" s="157"/>
      <c r="F28" s="103"/>
      <c r="G28" s="104"/>
      <c r="H28" s="105"/>
      <c r="I28" s="106"/>
      <c r="J28" s="107"/>
      <c r="M28" s="108"/>
    </row>
    <row r="29" spans="1:13" s="85" customFormat="1" ht="15" customHeight="1">
      <c r="A29" s="100"/>
      <c r="B29" s="101"/>
      <c r="C29" s="96"/>
      <c r="D29" s="103"/>
      <c r="E29" s="157"/>
      <c r="F29" s="103"/>
      <c r="G29" s="104"/>
      <c r="H29" s="105"/>
      <c r="I29" s="106"/>
      <c r="J29" s="107"/>
      <c r="M29" s="108"/>
    </row>
    <row r="30" spans="1:13" s="85" customFormat="1" ht="15" customHeight="1">
      <c r="A30" s="100"/>
      <c r="B30" s="101"/>
      <c r="C30" s="96" t="s">
        <v>60</v>
      </c>
      <c r="D30" s="103"/>
      <c r="E30" s="157"/>
      <c r="F30" s="103"/>
      <c r="G30" s="104"/>
      <c r="H30" s="105"/>
      <c r="I30" s="106"/>
      <c r="J30" s="107"/>
      <c r="M30" s="108"/>
    </row>
    <row r="31" spans="1:13" s="85" customFormat="1" ht="15" customHeight="1">
      <c r="A31" s="100"/>
      <c r="B31" s="101"/>
      <c r="C31" s="96"/>
      <c r="D31" s="103"/>
      <c r="E31" s="157"/>
      <c r="F31" s="103"/>
      <c r="G31" s="104"/>
      <c r="H31" s="105"/>
      <c r="I31" s="106"/>
      <c r="J31" s="107"/>
      <c r="M31" s="108"/>
    </row>
    <row r="32" spans="1:13" s="85" customFormat="1" ht="15" customHeight="1">
      <c r="A32" s="100">
        <f>IF(ISBLANK(G32),"",MAX($A$1:$A31)+1)</f>
        <v>1</v>
      </c>
      <c r="B32" s="109"/>
      <c r="C32" s="110" t="s">
        <v>56</v>
      </c>
      <c r="D32" s="103"/>
      <c r="E32" s="157"/>
      <c r="F32" s="103"/>
      <c r="G32" s="111" t="s">
        <v>77</v>
      </c>
      <c r="H32" s="112"/>
      <c r="I32" s="113"/>
      <c r="J32" s="107"/>
    </row>
    <row r="33" spans="1:13" s="85" customFormat="1" ht="15" customHeight="1">
      <c r="A33" s="100"/>
      <c r="B33" s="109"/>
      <c r="C33" s="114"/>
      <c r="D33" s="106"/>
      <c r="E33" s="158"/>
      <c r="F33" s="106"/>
      <c r="G33" s="111"/>
      <c r="H33" s="112"/>
      <c r="I33" s="113"/>
      <c r="J33" s="107"/>
    </row>
    <row r="34" spans="1:13" s="85" customFormat="1" ht="15" customHeight="1">
      <c r="A34" s="100">
        <f>IF(ISBLANK(G34),"",MAX($A$1:$A33)+1)</f>
        <v>2</v>
      </c>
      <c r="B34" s="101"/>
      <c r="C34" s="114" t="s">
        <v>61</v>
      </c>
      <c r="D34" s="103"/>
      <c r="E34" s="157"/>
      <c r="F34" s="103"/>
      <c r="G34" s="111" t="s">
        <v>77</v>
      </c>
      <c r="H34" s="105"/>
      <c r="I34" s="106"/>
      <c r="J34" s="107"/>
      <c r="M34" s="108"/>
    </row>
    <row r="35" spans="1:13" s="85" customFormat="1" ht="15" customHeight="1">
      <c r="A35" s="100" t="str">
        <f>IF(ISBLANK(G35),"",MAX($A$1:$A34)+1)</f>
        <v/>
      </c>
      <c r="B35" s="109"/>
      <c r="C35" s="114"/>
      <c r="D35" s="106"/>
      <c r="E35" s="158"/>
      <c r="F35" s="106"/>
      <c r="G35" s="115"/>
      <c r="H35" s="105"/>
      <c r="I35" s="106"/>
      <c r="J35" s="107"/>
      <c r="M35" s="108"/>
    </row>
    <row r="36" spans="1:13" s="85" customFormat="1" ht="15" customHeight="1">
      <c r="A36" s="100">
        <f>IF(ISBLANK(G36),"",MAX($A$1:$A35)+1)</f>
        <v>3</v>
      </c>
      <c r="B36" s="109"/>
      <c r="C36" s="114" t="s">
        <v>62</v>
      </c>
      <c r="D36" s="106"/>
      <c r="E36" s="158"/>
      <c r="F36" s="106"/>
      <c r="G36" s="111" t="s">
        <v>77</v>
      </c>
      <c r="H36" s="105"/>
      <c r="I36" s="106"/>
      <c r="J36" s="107"/>
      <c r="M36" s="108"/>
    </row>
    <row r="37" spans="1:13" s="85" customFormat="1" ht="15" customHeight="1">
      <c r="A37" s="100" t="str">
        <f>IF(ISBLANK(G37),"",MAX($A$1:$A36)+1)</f>
        <v/>
      </c>
      <c r="B37" s="109"/>
      <c r="C37" s="114"/>
      <c r="D37" s="106"/>
      <c r="E37" s="158"/>
      <c r="F37" s="106"/>
      <c r="G37" s="115"/>
      <c r="H37" s="105"/>
      <c r="I37" s="106"/>
      <c r="J37" s="107"/>
      <c r="M37" s="108"/>
    </row>
    <row r="38" spans="1:13" s="85" customFormat="1" ht="15" customHeight="1">
      <c r="A38" s="100">
        <f>IF(ISBLANK(G38),"",MAX($A$1:$A37)+1)</f>
        <v>4</v>
      </c>
      <c r="B38" s="109"/>
      <c r="C38" s="114" t="s">
        <v>63</v>
      </c>
      <c r="D38" s="106"/>
      <c r="E38" s="158"/>
      <c r="F38" s="106"/>
      <c r="G38" s="111" t="s">
        <v>77</v>
      </c>
      <c r="H38" s="105"/>
      <c r="I38" s="113"/>
      <c r="J38" s="107"/>
      <c r="M38" s="108"/>
    </row>
    <row r="39" spans="1:13" s="85" customFormat="1" ht="15" customHeight="1">
      <c r="A39" s="100" t="str">
        <f>IF(ISBLANK(G39),"",MAX($A$1:$A38)+1)</f>
        <v/>
      </c>
      <c r="B39" s="101"/>
      <c r="C39" s="110"/>
      <c r="D39" s="103"/>
      <c r="E39" s="157"/>
      <c r="F39" s="103"/>
      <c r="G39" s="104"/>
      <c r="H39" s="105"/>
      <c r="I39" s="106"/>
      <c r="J39" s="107"/>
      <c r="M39" s="108"/>
    </row>
    <row r="40" spans="1:13" s="85" customFormat="1" ht="15" customHeight="1">
      <c r="A40" s="100"/>
      <c r="B40" s="101"/>
      <c r="C40" s="114"/>
      <c r="D40" s="103"/>
      <c r="E40" s="157"/>
      <c r="F40" s="103"/>
      <c r="G40" s="111"/>
      <c r="H40" s="105"/>
      <c r="I40" s="113"/>
      <c r="J40" s="107"/>
      <c r="M40" s="108"/>
    </row>
    <row r="41" spans="1:13" s="85" customFormat="1" ht="15" customHeight="1">
      <c r="A41" s="100"/>
      <c r="B41" s="101"/>
      <c r="C41" s="114"/>
      <c r="D41" s="103"/>
      <c r="E41" s="157"/>
      <c r="F41" s="103"/>
      <c r="G41" s="111"/>
      <c r="H41" s="105"/>
      <c r="I41" s="113"/>
      <c r="J41" s="107"/>
      <c r="M41" s="108"/>
    </row>
    <row r="42" spans="1:13" s="85" customFormat="1" ht="15" customHeight="1">
      <c r="A42" s="100"/>
      <c r="B42" s="101"/>
      <c r="C42" s="114"/>
      <c r="D42" s="103"/>
      <c r="E42" s="157"/>
      <c r="F42" s="103"/>
      <c r="G42" s="111"/>
      <c r="H42" s="105"/>
      <c r="I42" s="113"/>
      <c r="J42" s="107"/>
      <c r="M42" s="108"/>
    </row>
    <row r="43" spans="1:13" s="85" customFormat="1" ht="15" customHeight="1">
      <c r="A43" s="100"/>
      <c r="B43" s="109"/>
      <c r="C43" s="114"/>
      <c r="D43" s="106"/>
      <c r="E43" s="158"/>
      <c r="F43" s="106"/>
      <c r="G43" s="115"/>
      <c r="H43" s="112"/>
      <c r="I43" s="113"/>
      <c r="J43" s="107"/>
    </row>
    <row r="44" spans="1:13" s="85" customFormat="1" ht="15" customHeight="1">
      <c r="A44" s="100"/>
      <c r="B44" s="109"/>
      <c r="C44" s="114"/>
      <c r="D44" s="106"/>
      <c r="E44" s="158"/>
      <c r="F44" s="106"/>
      <c r="G44" s="115"/>
      <c r="H44" s="112"/>
      <c r="I44" s="113"/>
      <c r="J44" s="107"/>
    </row>
    <row r="45" spans="1:13" s="85" customFormat="1" ht="15" customHeight="1">
      <c r="A45" s="100"/>
      <c r="B45" s="109"/>
      <c r="C45" s="114"/>
      <c r="D45" s="106"/>
      <c r="E45" s="158"/>
      <c r="F45" s="106"/>
      <c r="G45" s="115"/>
      <c r="H45" s="112"/>
      <c r="I45" s="113"/>
      <c r="J45" s="107"/>
    </row>
    <row r="46" spans="1:13" s="85" customFormat="1" ht="15" customHeight="1">
      <c r="A46" s="100"/>
      <c r="B46" s="101"/>
      <c r="C46" s="114"/>
      <c r="D46" s="103"/>
      <c r="E46" s="157"/>
      <c r="F46" s="103"/>
      <c r="G46" s="115"/>
      <c r="H46" s="105"/>
      <c r="I46" s="106"/>
      <c r="J46" s="107"/>
      <c r="M46" s="108"/>
    </row>
    <row r="47" spans="1:13" s="85" customFormat="1" ht="15" customHeight="1">
      <c r="A47" s="100"/>
      <c r="B47" s="101"/>
      <c r="C47" s="114"/>
      <c r="D47" s="103"/>
      <c r="E47" s="157"/>
      <c r="F47" s="103"/>
      <c r="G47" s="104"/>
      <c r="H47" s="105"/>
      <c r="I47" s="106"/>
      <c r="J47" s="107"/>
      <c r="M47" s="108"/>
    </row>
    <row r="48" spans="1:13" s="85" customFormat="1" ht="15" customHeight="1">
      <c r="A48" s="100"/>
      <c r="B48" s="101"/>
      <c r="C48" s="114"/>
      <c r="D48" s="103"/>
      <c r="E48" s="157"/>
      <c r="F48" s="103"/>
      <c r="G48" s="104"/>
      <c r="H48" s="105"/>
      <c r="I48" s="106"/>
      <c r="J48" s="107"/>
      <c r="M48" s="108"/>
    </row>
    <row r="49" spans="1:13" s="85" customFormat="1" ht="15" customHeight="1">
      <c r="A49" s="100"/>
      <c r="B49" s="101"/>
      <c r="C49" s="114"/>
      <c r="D49" s="103"/>
      <c r="E49" s="157"/>
      <c r="F49" s="103"/>
      <c r="G49" s="104"/>
      <c r="H49" s="105"/>
      <c r="I49" s="106"/>
      <c r="J49" s="107"/>
      <c r="M49" s="108"/>
    </row>
    <row r="50" spans="1:13" s="85" customFormat="1" ht="15" customHeight="1">
      <c r="A50" s="100"/>
      <c r="B50" s="101"/>
      <c r="C50" s="114"/>
      <c r="D50" s="103"/>
      <c r="E50" s="157"/>
      <c r="F50" s="103"/>
      <c r="G50" s="104"/>
      <c r="H50" s="105"/>
      <c r="I50" s="106"/>
      <c r="J50" s="107"/>
      <c r="M50" s="108"/>
    </row>
    <row r="51" spans="1:13" s="85" customFormat="1" ht="15" customHeight="1">
      <c r="A51" s="100"/>
      <c r="B51" s="101"/>
      <c r="C51" s="114"/>
      <c r="D51" s="103"/>
      <c r="E51" s="157"/>
      <c r="F51" s="103"/>
      <c r="G51" s="104"/>
      <c r="H51" s="105"/>
      <c r="I51" s="106"/>
      <c r="J51" s="107"/>
      <c r="M51" s="108"/>
    </row>
    <row r="52" spans="1:13" s="85" customFormat="1" ht="15" customHeight="1">
      <c r="A52" s="100" t="str">
        <f>IF(ISBLANK(G52),"",MAX($A$1:$A46)+1)</f>
        <v/>
      </c>
      <c r="B52" s="101"/>
      <c r="C52" s="114"/>
      <c r="D52" s="103"/>
      <c r="E52" s="157"/>
      <c r="F52" s="103"/>
      <c r="G52" s="104"/>
      <c r="H52" s="105"/>
      <c r="I52" s="106"/>
      <c r="J52" s="107"/>
      <c r="M52" s="108"/>
    </row>
    <row r="53" spans="1:13" s="58" customFormat="1" ht="15" customHeight="1">
      <c r="A53" s="100" t="str">
        <f>IF(ISBLANK(G53),"",MAX($A$1:$A52)+1)</f>
        <v/>
      </c>
      <c r="B53" s="116"/>
      <c r="C53" s="117"/>
      <c r="D53" s="118"/>
      <c r="E53" s="159"/>
      <c r="F53" s="119"/>
      <c r="G53" s="118"/>
      <c r="H53" s="120"/>
      <c r="I53" s="119"/>
      <c r="J53" s="121"/>
    </row>
    <row r="54" spans="1:13" s="58" customFormat="1" ht="15" customHeight="1">
      <c r="A54" s="122"/>
      <c r="B54" s="123"/>
      <c r="C54" s="124"/>
      <c r="D54" s="125"/>
      <c r="E54" s="160"/>
      <c r="F54" s="125"/>
      <c r="G54" s="125"/>
      <c r="H54" s="126"/>
      <c r="I54" s="113"/>
      <c r="J54" s="127"/>
    </row>
    <row r="55" spans="1:13" s="58" customFormat="1" ht="15" customHeight="1">
      <c r="A55" s="128"/>
      <c r="B55" s="109"/>
      <c r="C55" s="129"/>
      <c r="D55" s="106"/>
      <c r="E55" s="161"/>
      <c r="F55" s="106"/>
      <c r="G55" s="106"/>
      <c r="H55" s="130" t="s">
        <v>26</v>
      </c>
      <c r="I55" s="113"/>
      <c r="J55" s="127"/>
    </row>
    <row r="56" spans="1:13" s="58" customFormat="1" ht="15" customHeight="1">
      <c r="A56" s="128"/>
      <c r="B56" s="109"/>
      <c r="C56" s="129"/>
      <c r="D56" s="106"/>
      <c r="E56" s="161"/>
      <c r="F56" s="106"/>
      <c r="G56" s="106"/>
      <c r="H56" s="131"/>
      <c r="I56" s="113"/>
      <c r="J56" s="121"/>
    </row>
    <row r="57" spans="1:13" s="85" customFormat="1" ht="15" customHeight="1">
      <c r="A57" s="132"/>
      <c r="B57" s="101"/>
      <c r="C57" s="133" t="s">
        <v>25</v>
      </c>
      <c r="D57" s="103"/>
      <c r="E57" s="157"/>
      <c r="F57" s="103"/>
      <c r="G57" s="115"/>
      <c r="H57" s="105"/>
      <c r="I57" s="113"/>
      <c r="J57" s="107"/>
      <c r="M57" s="108"/>
    </row>
    <row r="58" spans="1:13" s="85" customFormat="1" ht="15" customHeight="1">
      <c r="A58" s="134"/>
      <c r="B58" s="101"/>
      <c r="C58" s="110"/>
      <c r="D58" s="103"/>
      <c r="E58" s="157"/>
      <c r="F58" s="103"/>
      <c r="G58" s="111"/>
      <c r="H58" s="105"/>
      <c r="I58" s="106"/>
      <c r="J58" s="107"/>
      <c r="M58" s="108"/>
    </row>
    <row r="59" spans="1:13" s="85" customFormat="1" ht="15" customHeight="1">
      <c r="A59" s="100">
        <f>IF(ISBLANK(G59),"",MAX($A$1:$A58)+1)</f>
        <v>5</v>
      </c>
      <c r="B59" s="101"/>
      <c r="C59" s="110" t="s">
        <v>78</v>
      </c>
      <c r="D59" s="103"/>
      <c r="E59" s="157">
        <v>1</v>
      </c>
      <c r="F59" s="103"/>
      <c r="G59" s="111" t="s">
        <v>20</v>
      </c>
      <c r="H59" s="105"/>
      <c r="I59" s="113"/>
      <c r="J59" s="107"/>
      <c r="M59" s="108"/>
    </row>
    <row r="60" spans="1:13" s="85" customFormat="1" ht="15" customHeight="1">
      <c r="A60" s="100"/>
      <c r="B60" s="101"/>
      <c r="C60" s="110" t="s">
        <v>79</v>
      </c>
      <c r="D60" s="103"/>
      <c r="E60" s="157"/>
      <c r="F60" s="103"/>
      <c r="G60" s="111"/>
      <c r="H60" s="105"/>
      <c r="I60" s="106"/>
      <c r="J60" s="107"/>
      <c r="M60" s="108"/>
    </row>
    <row r="61" spans="1:13" s="85" customFormat="1" ht="15" customHeight="1">
      <c r="A61" s="100"/>
      <c r="B61" s="101"/>
      <c r="C61" s="110"/>
      <c r="D61" s="103"/>
      <c r="E61" s="157"/>
      <c r="F61" s="103"/>
      <c r="G61" s="111"/>
      <c r="H61" s="105"/>
      <c r="I61" s="106"/>
      <c r="J61" s="107"/>
      <c r="M61" s="108"/>
    </row>
    <row r="62" spans="1:13" s="85" customFormat="1" ht="15" customHeight="1">
      <c r="A62" s="100" t="str">
        <f>IF(ISBLANK(G62),"",MAX($A$1:$A56)+1)</f>
        <v/>
      </c>
      <c r="B62" s="101"/>
      <c r="C62" s="96" t="s">
        <v>24</v>
      </c>
      <c r="D62" s="103"/>
      <c r="E62" s="157"/>
      <c r="F62" s="103"/>
      <c r="G62" s="104"/>
      <c r="H62" s="105"/>
      <c r="I62" s="113"/>
      <c r="J62" s="107"/>
    </row>
    <row r="63" spans="1:13" s="85" customFormat="1" ht="15" customHeight="1">
      <c r="A63" s="100" t="str">
        <f>IF(ISBLANK(G63),"",MAX($A$1:$A62)+1)</f>
        <v/>
      </c>
      <c r="B63" s="101"/>
      <c r="C63" s="110"/>
      <c r="D63" s="103"/>
      <c r="E63" s="157"/>
      <c r="F63" s="103"/>
      <c r="G63" s="104"/>
      <c r="H63" s="105"/>
      <c r="I63" s="113"/>
      <c r="J63" s="107"/>
    </row>
    <row r="64" spans="1:13" s="85" customFormat="1" ht="15" customHeight="1">
      <c r="A64" s="100">
        <f>IF(ISBLANK(G64),"",MAX($A$1:$A63)+1)</f>
        <v>6</v>
      </c>
      <c r="B64" s="101"/>
      <c r="C64" s="169" t="s">
        <v>35</v>
      </c>
      <c r="D64" s="103"/>
      <c r="E64" s="157"/>
      <c r="F64" s="103"/>
      <c r="G64" s="111" t="s">
        <v>28</v>
      </c>
      <c r="H64" s="105"/>
      <c r="I64" s="113"/>
      <c r="J64" s="107"/>
    </row>
    <row r="65" spans="1:13" s="85" customFormat="1" ht="15" customHeight="1">
      <c r="A65" s="100"/>
      <c r="B65" s="101"/>
      <c r="C65" s="169"/>
      <c r="D65" s="103"/>
      <c r="E65" s="157"/>
      <c r="F65" s="103"/>
      <c r="G65" s="111"/>
      <c r="H65" s="105"/>
      <c r="I65" s="113"/>
      <c r="J65" s="107"/>
    </row>
    <row r="66" spans="1:13" s="85" customFormat="1" ht="15" customHeight="1">
      <c r="A66" s="100" t="str">
        <f>IF(ISBLANK(G66),"",MAX($A$1:$A64)+1)</f>
        <v/>
      </c>
      <c r="B66" s="101"/>
      <c r="C66" s="110"/>
      <c r="D66" s="103"/>
      <c r="E66" s="157"/>
      <c r="F66" s="103"/>
      <c r="G66" s="104"/>
      <c r="H66" s="105"/>
      <c r="I66" s="113"/>
      <c r="J66" s="107"/>
    </row>
    <row r="67" spans="1:13" s="85" customFormat="1" ht="15" customHeight="1">
      <c r="A67" s="100">
        <f>IF(ISBLANK(G67),"",MAX($A$1:$A66)+1)</f>
        <v>7</v>
      </c>
      <c r="B67" s="101"/>
      <c r="C67" s="169" t="s">
        <v>36</v>
      </c>
      <c r="D67" s="103"/>
      <c r="E67" s="157"/>
      <c r="F67" s="103"/>
      <c r="G67" s="111" t="s">
        <v>28</v>
      </c>
      <c r="H67" s="105"/>
      <c r="I67" s="113"/>
      <c r="J67" s="107"/>
    </row>
    <row r="68" spans="1:13" s="85" customFormat="1" ht="15" customHeight="1">
      <c r="A68" s="100"/>
      <c r="B68" s="101"/>
      <c r="C68" s="169"/>
      <c r="D68" s="103"/>
      <c r="E68" s="157"/>
      <c r="F68" s="103"/>
      <c r="G68" s="111"/>
      <c r="H68" s="105"/>
      <c r="I68" s="113"/>
      <c r="J68" s="107"/>
    </row>
    <row r="69" spans="1:13" s="85" customFormat="1" ht="15" customHeight="1">
      <c r="A69" s="100" t="str">
        <f>IF(ISBLANK(G69),"",MAX($A$1:$A67)+1)</f>
        <v/>
      </c>
      <c r="B69" s="101"/>
      <c r="C69" s="110"/>
      <c r="D69" s="103"/>
      <c r="E69" s="157"/>
      <c r="F69" s="103"/>
      <c r="G69" s="104"/>
      <c r="H69" s="105"/>
      <c r="I69" s="113"/>
      <c r="J69" s="107"/>
    </row>
    <row r="70" spans="1:13" s="85" customFormat="1" ht="15" customHeight="1">
      <c r="A70" s="132"/>
      <c r="B70" s="101"/>
      <c r="C70" s="96" t="s">
        <v>80</v>
      </c>
      <c r="D70" s="103"/>
      <c r="E70" s="157"/>
      <c r="F70" s="103"/>
      <c r="G70" s="115"/>
      <c r="H70" s="105"/>
      <c r="I70" s="113"/>
      <c r="J70" s="107"/>
    </row>
    <row r="71" spans="1:13" s="85" customFormat="1" ht="15" customHeight="1">
      <c r="A71" s="132"/>
      <c r="B71" s="101"/>
      <c r="C71" s="96" t="s">
        <v>81</v>
      </c>
      <c r="D71" s="103"/>
      <c r="E71" s="157"/>
      <c r="F71" s="103"/>
      <c r="G71" s="115"/>
      <c r="H71" s="105"/>
      <c r="I71" s="113"/>
      <c r="J71" s="107"/>
    </row>
    <row r="72" spans="1:13" s="85" customFormat="1" ht="15" customHeight="1">
      <c r="A72" s="135"/>
      <c r="B72" s="101"/>
      <c r="C72" s="110"/>
      <c r="D72" s="103"/>
      <c r="E72" s="157"/>
      <c r="F72" s="103"/>
      <c r="G72" s="104"/>
      <c r="H72" s="105"/>
      <c r="I72" s="113"/>
      <c r="J72" s="107"/>
    </row>
    <row r="73" spans="1:13" s="85" customFormat="1" ht="15" customHeight="1">
      <c r="A73" s="134">
        <f>IF(ISBLANK(#REF!),"",MAX($A$1:$A72)+1)</f>
        <v>8</v>
      </c>
      <c r="B73" s="101"/>
      <c r="C73" s="110" t="s">
        <v>21</v>
      </c>
      <c r="D73" s="103"/>
      <c r="E73" s="157"/>
      <c r="F73" s="103"/>
      <c r="G73" s="111" t="s">
        <v>28</v>
      </c>
      <c r="H73" s="105"/>
      <c r="I73" s="106"/>
      <c r="J73" s="107"/>
      <c r="M73" s="108"/>
    </row>
    <row r="74" spans="1:13" s="85" customFormat="1" ht="15" customHeight="1">
      <c r="A74" s="132"/>
      <c r="B74" s="101"/>
      <c r="C74" s="110"/>
      <c r="D74" s="103"/>
      <c r="E74" s="157"/>
      <c r="F74" s="103"/>
      <c r="G74" s="115"/>
      <c r="H74" s="105"/>
      <c r="I74" s="106"/>
      <c r="J74" s="107"/>
      <c r="M74" s="108"/>
    </row>
    <row r="75" spans="1:13" s="85" customFormat="1" ht="15" customHeight="1">
      <c r="A75" s="134">
        <f>IF(ISBLANK(G75),"",MAX($A$1:$A74)+1)</f>
        <v>9</v>
      </c>
      <c r="B75" s="101"/>
      <c r="C75" s="110" t="s">
        <v>22</v>
      </c>
      <c r="D75" s="103"/>
      <c r="E75" s="157"/>
      <c r="F75" s="103"/>
      <c r="G75" s="111" t="s">
        <v>28</v>
      </c>
      <c r="H75" s="105"/>
      <c r="I75" s="106"/>
      <c r="J75" s="107"/>
      <c r="M75" s="108"/>
    </row>
    <row r="76" spans="1:13" s="85" customFormat="1" ht="15" customHeight="1">
      <c r="A76" s="132"/>
      <c r="B76" s="101"/>
      <c r="C76" s="110"/>
      <c r="D76" s="103"/>
      <c r="E76" s="157"/>
      <c r="F76" s="103"/>
      <c r="G76" s="115"/>
      <c r="H76" s="105"/>
      <c r="I76" s="106"/>
      <c r="J76" s="107"/>
      <c r="M76" s="108"/>
    </row>
    <row r="77" spans="1:13" s="85" customFormat="1" ht="15" customHeight="1">
      <c r="A77" s="134">
        <f>IF(ISBLANK(G77),"",MAX($A$1:$A76)+1)</f>
        <v>10</v>
      </c>
      <c r="B77" s="101"/>
      <c r="C77" s="110" t="s">
        <v>23</v>
      </c>
      <c r="D77" s="103"/>
      <c r="E77" s="157"/>
      <c r="F77" s="103"/>
      <c r="G77" s="111" t="s">
        <v>28</v>
      </c>
      <c r="H77" s="105"/>
      <c r="I77" s="106"/>
      <c r="J77" s="107"/>
      <c r="M77" s="108"/>
    </row>
    <row r="78" spans="1:13" s="85" customFormat="1" ht="15" customHeight="1">
      <c r="A78" s="100" t="str">
        <f>IF(ISBLANK(G78),"",MAX($A$1:$A102)+1)</f>
        <v/>
      </c>
      <c r="B78" s="101"/>
      <c r="C78" s="110"/>
      <c r="D78" s="103"/>
      <c r="E78" s="157"/>
      <c r="F78" s="103"/>
      <c r="G78" s="104"/>
      <c r="H78" s="105"/>
      <c r="I78" s="106"/>
      <c r="J78" s="107"/>
      <c r="M78" s="108"/>
    </row>
    <row r="79" spans="1:13" s="85" customFormat="1" ht="15" customHeight="1">
      <c r="A79" s="100" t="str">
        <f>IF(ISBLANK(G79),"",MAX($A$1:$A78)+1)</f>
        <v/>
      </c>
      <c r="B79" s="101"/>
      <c r="C79" s="110"/>
      <c r="D79" s="103"/>
      <c r="E79" s="157"/>
      <c r="F79" s="103"/>
      <c r="G79" s="104"/>
      <c r="H79" s="105"/>
      <c r="I79" s="106"/>
      <c r="J79" s="107"/>
      <c r="M79" s="108"/>
    </row>
    <row r="80" spans="1:13" s="85" customFormat="1" ht="15" customHeight="1">
      <c r="A80" s="100"/>
      <c r="B80" s="101"/>
      <c r="C80" s="110"/>
      <c r="D80" s="103"/>
      <c r="E80" s="157"/>
      <c r="F80" s="103"/>
      <c r="G80" s="104"/>
      <c r="H80" s="105"/>
      <c r="I80" s="106"/>
      <c r="J80" s="107"/>
      <c r="M80" s="108"/>
    </row>
    <row r="81" spans="1:13" s="85" customFormat="1" ht="15" customHeight="1">
      <c r="A81" s="100"/>
      <c r="B81" s="101"/>
      <c r="C81" s="110"/>
      <c r="D81" s="103"/>
      <c r="E81" s="157"/>
      <c r="F81" s="103"/>
      <c r="G81" s="104"/>
      <c r="H81" s="105"/>
      <c r="I81" s="106"/>
      <c r="J81" s="107"/>
      <c r="M81" s="108"/>
    </row>
    <row r="82" spans="1:13" s="85" customFormat="1" ht="15" customHeight="1">
      <c r="A82" s="100"/>
      <c r="B82" s="101"/>
      <c r="C82" s="110"/>
      <c r="D82" s="103"/>
      <c r="E82" s="157"/>
      <c r="F82" s="103"/>
      <c r="G82" s="104"/>
      <c r="H82" s="105"/>
      <c r="I82" s="106"/>
      <c r="J82" s="107"/>
      <c r="M82" s="108"/>
    </row>
    <row r="83" spans="1:13" s="85" customFormat="1" ht="15" customHeight="1">
      <c r="A83" s="100"/>
      <c r="B83" s="101"/>
      <c r="C83" s="110"/>
      <c r="D83" s="103"/>
      <c r="E83" s="157"/>
      <c r="F83" s="103"/>
      <c r="G83" s="104"/>
      <c r="H83" s="105"/>
      <c r="I83" s="106"/>
      <c r="J83" s="107"/>
      <c r="M83" s="108"/>
    </row>
    <row r="84" spans="1:13" s="85" customFormat="1" ht="15" customHeight="1">
      <c r="A84" s="100"/>
      <c r="B84" s="101"/>
      <c r="C84" s="110"/>
      <c r="D84" s="103"/>
      <c r="E84" s="157"/>
      <c r="F84" s="103"/>
      <c r="G84" s="111"/>
      <c r="H84" s="105"/>
      <c r="I84" s="106"/>
      <c r="J84" s="107"/>
      <c r="M84" s="108"/>
    </row>
    <row r="85" spans="1:13" s="85" customFormat="1" ht="15" customHeight="1">
      <c r="A85" s="100"/>
      <c r="B85" s="101"/>
      <c r="C85" s="110"/>
      <c r="D85" s="103"/>
      <c r="E85" s="157"/>
      <c r="F85" s="103"/>
      <c r="G85" s="104"/>
      <c r="H85" s="105"/>
      <c r="I85" s="106"/>
      <c r="J85" s="107"/>
      <c r="M85" s="108"/>
    </row>
    <row r="86" spans="1:13" s="85" customFormat="1" ht="15" customHeight="1">
      <c r="A86" s="132"/>
      <c r="B86" s="101"/>
      <c r="C86" s="96"/>
      <c r="D86" s="103"/>
      <c r="E86" s="157"/>
      <c r="F86" s="103"/>
      <c r="G86" s="115"/>
      <c r="H86" s="105"/>
      <c r="I86" s="113"/>
      <c r="J86" s="107"/>
      <c r="M86" s="108"/>
    </row>
    <row r="87" spans="1:13" s="85" customFormat="1" ht="15" customHeight="1">
      <c r="A87" s="135"/>
      <c r="B87" s="101"/>
      <c r="C87" s="110"/>
      <c r="D87" s="103"/>
      <c r="E87" s="157"/>
      <c r="F87" s="103"/>
      <c r="G87" s="104"/>
      <c r="H87" s="105"/>
      <c r="I87" s="113"/>
      <c r="J87" s="107"/>
      <c r="M87" s="108"/>
    </row>
    <row r="88" spans="1:13" s="85" customFormat="1" ht="15" customHeight="1">
      <c r="A88" s="134"/>
      <c r="B88" s="101"/>
      <c r="C88" s="110"/>
      <c r="D88" s="103"/>
      <c r="E88" s="157"/>
      <c r="F88" s="103"/>
      <c r="G88" s="111"/>
      <c r="H88" s="105"/>
      <c r="I88" s="113"/>
      <c r="J88" s="107"/>
      <c r="M88" s="108"/>
    </row>
    <row r="89" spans="1:13" s="85" customFormat="1" ht="15" customHeight="1">
      <c r="A89" s="132"/>
      <c r="B89" s="101"/>
      <c r="C89" s="110"/>
      <c r="D89" s="103"/>
      <c r="E89" s="157"/>
      <c r="F89" s="103"/>
      <c r="G89" s="115"/>
      <c r="H89" s="105"/>
      <c r="I89" s="113"/>
      <c r="J89" s="107"/>
      <c r="M89" s="108"/>
    </row>
    <row r="90" spans="1:13" s="85" customFormat="1" ht="15" customHeight="1">
      <c r="A90" s="134"/>
      <c r="B90" s="101"/>
      <c r="C90" s="110"/>
      <c r="D90" s="103"/>
      <c r="E90" s="157"/>
      <c r="F90" s="103"/>
      <c r="G90" s="111"/>
      <c r="H90" s="105"/>
      <c r="I90" s="106"/>
      <c r="J90" s="107"/>
      <c r="M90" s="108"/>
    </row>
    <row r="91" spans="1:13" s="85" customFormat="1" ht="15" customHeight="1">
      <c r="A91" s="132"/>
      <c r="B91" s="101"/>
      <c r="C91" s="110"/>
      <c r="D91" s="103"/>
      <c r="E91" s="157"/>
      <c r="F91" s="103"/>
      <c r="G91" s="115"/>
      <c r="H91" s="105"/>
      <c r="I91" s="113"/>
      <c r="J91" s="107"/>
      <c r="M91" s="108"/>
    </row>
    <row r="92" spans="1:13" s="85" customFormat="1" ht="15" customHeight="1">
      <c r="A92" s="134"/>
      <c r="B92" s="101"/>
      <c r="C92" s="110"/>
      <c r="D92" s="103"/>
      <c r="E92" s="157"/>
      <c r="F92" s="103"/>
      <c r="G92" s="111"/>
      <c r="H92" s="105"/>
      <c r="I92" s="106"/>
      <c r="J92" s="107"/>
      <c r="M92" s="108"/>
    </row>
    <row r="93" spans="1:13" s="85" customFormat="1" ht="15" customHeight="1">
      <c r="A93" s="100"/>
      <c r="B93" s="101"/>
      <c r="C93" s="110"/>
      <c r="D93" s="103"/>
      <c r="E93" s="157"/>
      <c r="F93" s="103"/>
      <c r="G93" s="104"/>
      <c r="H93" s="105"/>
      <c r="I93" s="106"/>
      <c r="J93" s="107"/>
      <c r="M93" s="108"/>
    </row>
    <row r="94" spans="1:13" s="85" customFormat="1" ht="15" customHeight="1">
      <c r="A94" s="100" t="str">
        <f>IF(ISBLANK(G94),"",MAX($A$1:$A92)+1)</f>
        <v/>
      </c>
      <c r="B94" s="101"/>
      <c r="C94" s="110"/>
      <c r="D94" s="103"/>
      <c r="E94" s="157"/>
      <c r="F94" s="103"/>
      <c r="G94" s="104"/>
      <c r="H94" s="105"/>
      <c r="I94" s="106"/>
      <c r="J94" s="107"/>
      <c r="M94" s="108"/>
    </row>
    <row r="95" spans="1:13" s="85" customFormat="1" ht="15" customHeight="1">
      <c r="A95" s="100" t="str">
        <f>IF(ISBLANK(G95),"",MAX($A$1:$A94)+1)</f>
        <v/>
      </c>
      <c r="B95" s="101"/>
      <c r="C95" s="110"/>
      <c r="D95" s="103"/>
      <c r="E95" s="157"/>
      <c r="F95" s="103"/>
      <c r="G95" s="104"/>
      <c r="H95" s="105"/>
      <c r="I95" s="106"/>
      <c r="J95" s="107"/>
      <c r="M95" s="108"/>
    </row>
    <row r="96" spans="1:13" s="85" customFormat="1" ht="15" customHeight="1">
      <c r="A96" s="100" t="str">
        <f>IF(ISBLANK(G96),"",MAX($A$1:$A95)+1)</f>
        <v/>
      </c>
      <c r="B96" s="101"/>
      <c r="C96" s="110"/>
      <c r="D96" s="103"/>
      <c r="E96" s="157"/>
      <c r="F96" s="103"/>
      <c r="G96" s="104"/>
      <c r="H96" s="105"/>
      <c r="I96" s="106"/>
      <c r="J96" s="107"/>
      <c r="M96" s="108"/>
    </row>
    <row r="97" spans="1:13" s="85" customFormat="1" ht="15" customHeight="1">
      <c r="A97" s="100"/>
      <c r="B97" s="101"/>
      <c r="C97" s="110"/>
      <c r="D97" s="103"/>
      <c r="E97" s="157"/>
      <c r="F97" s="103"/>
      <c r="G97" s="104"/>
      <c r="H97" s="105"/>
      <c r="I97" s="106"/>
      <c r="J97" s="107"/>
      <c r="M97" s="108"/>
    </row>
    <row r="98" spans="1:13" s="85" customFormat="1" ht="15" customHeight="1">
      <c r="A98" s="100" t="str">
        <f>IF(ISBLANK(G98),"",MAX($A$1:$A96)+1)</f>
        <v/>
      </c>
      <c r="B98" s="101"/>
      <c r="C98" s="110"/>
      <c r="D98" s="103"/>
      <c r="E98" s="157"/>
      <c r="F98" s="103"/>
      <c r="G98" s="104"/>
      <c r="H98" s="105"/>
      <c r="I98" s="106"/>
      <c r="J98" s="107"/>
      <c r="M98" s="108"/>
    </row>
    <row r="99" spans="1:13" s="58" customFormat="1" ht="15" customHeight="1">
      <c r="A99" s="100" t="str">
        <f>IF(ISBLANK(G99),"",MAX($A$1:$A98)+1)</f>
        <v/>
      </c>
      <c r="B99" s="116"/>
      <c r="C99" s="117"/>
      <c r="D99" s="118"/>
      <c r="E99" s="159"/>
      <c r="F99" s="119"/>
      <c r="G99" s="118"/>
      <c r="H99" s="120"/>
      <c r="I99" s="119"/>
      <c r="J99" s="121"/>
    </row>
    <row r="100" spans="1:13" s="58" customFormat="1" ht="15" customHeight="1">
      <c r="A100" s="122"/>
      <c r="B100" s="123"/>
      <c r="C100" s="124"/>
      <c r="D100" s="125"/>
      <c r="E100" s="160"/>
      <c r="F100" s="125"/>
      <c r="G100" s="125"/>
      <c r="H100" s="126"/>
      <c r="I100" s="113"/>
      <c r="J100" s="127"/>
    </row>
    <row r="101" spans="1:13" s="58" customFormat="1" ht="15" customHeight="1">
      <c r="A101" s="128"/>
      <c r="B101" s="109"/>
      <c r="C101" s="129"/>
      <c r="D101" s="106"/>
      <c r="E101" s="161"/>
      <c r="F101" s="106"/>
      <c r="G101" s="106"/>
      <c r="H101" s="130" t="s">
        <v>26</v>
      </c>
      <c r="I101" s="113"/>
      <c r="J101" s="127"/>
    </row>
    <row r="102" spans="1:13" s="58" customFormat="1" ht="15" customHeight="1">
      <c r="A102" s="128"/>
      <c r="B102" s="109"/>
      <c r="C102" s="129"/>
      <c r="D102" s="106"/>
      <c r="E102" s="161"/>
      <c r="F102" s="106"/>
      <c r="G102" s="106"/>
      <c r="H102" s="131"/>
      <c r="I102" s="113"/>
      <c r="J102" s="121"/>
    </row>
    <row r="103" spans="1:13" s="85" customFormat="1" ht="15" customHeight="1">
      <c r="A103" s="100" t="str">
        <f>IF(ISBLANK(G103),"",MAX($A$1:$A85)+1)</f>
        <v/>
      </c>
      <c r="B103" s="101"/>
      <c r="C103" s="133" t="s">
        <v>37</v>
      </c>
      <c r="D103" s="103"/>
      <c r="E103" s="157"/>
      <c r="F103" s="103"/>
      <c r="G103" s="104"/>
      <c r="H103" s="105"/>
      <c r="I103" s="106"/>
      <c r="J103" s="107"/>
      <c r="M103" s="108"/>
    </row>
    <row r="104" spans="1:13" s="85" customFormat="1" ht="15" customHeight="1">
      <c r="A104" s="100" t="str">
        <f>IF(ISBLANK(G104),"",MAX($A$1:$A103)+1)</f>
        <v/>
      </c>
      <c r="B104" s="101"/>
      <c r="C104" s="110"/>
      <c r="D104" s="103"/>
      <c r="E104" s="157"/>
      <c r="F104" s="103"/>
      <c r="G104" s="104"/>
      <c r="H104" s="105"/>
      <c r="I104" s="106"/>
      <c r="J104" s="107"/>
      <c r="M104" s="108"/>
    </row>
    <row r="105" spans="1:13" s="85" customFormat="1" ht="15" customHeight="1">
      <c r="A105" s="100">
        <f>IF(ISBLANK(G105),"",MAX($A$1:$A104)+1)</f>
        <v>11</v>
      </c>
      <c r="B105" s="101"/>
      <c r="C105" s="170" t="s">
        <v>85</v>
      </c>
      <c r="D105" s="103"/>
      <c r="E105" s="157"/>
      <c r="F105" s="103"/>
      <c r="G105" s="111" t="s">
        <v>28</v>
      </c>
      <c r="H105" s="105"/>
      <c r="I105" s="106"/>
      <c r="J105" s="107"/>
      <c r="M105" s="108"/>
    </row>
    <row r="106" spans="1:13" s="85" customFormat="1" ht="15" customHeight="1">
      <c r="A106" s="100"/>
      <c r="B106" s="101"/>
      <c r="C106" s="169"/>
      <c r="D106" s="103"/>
      <c r="E106" s="157"/>
      <c r="F106" s="103"/>
      <c r="G106" s="111"/>
      <c r="H106" s="105"/>
      <c r="I106" s="106"/>
      <c r="J106" s="107"/>
      <c r="M106" s="108"/>
    </row>
    <row r="107" spans="1:13" s="85" customFormat="1" ht="15" customHeight="1">
      <c r="A107" s="100" t="str">
        <f>IF(ISBLANK(G107),"",MAX($A$1:$A105)+1)</f>
        <v/>
      </c>
      <c r="B107" s="101"/>
      <c r="C107" s="110"/>
      <c r="D107" s="103"/>
      <c r="E107" s="157"/>
      <c r="F107" s="103"/>
      <c r="G107" s="115"/>
      <c r="H107" s="105"/>
      <c r="I107" s="106"/>
      <c r="J107" s="107"/>
      <c r="M107" s="108"/>
    </row>
    <row r="108" spans="1:13" s="85" customFormat="1" ht="15" customHeight="1">
      <c r="A108" s="100" t="str">
        <f>IF(ISBLANK(G108),"",MAX($A$1:$A107)+1)</f>
        <v/>
      </c>
      <c r="B108" s="101"/>
      <c r="C108" s="133" t="s">
        <v>38</v>
      </c>
      <c r="D108" s="103"/>
      <c r="E108" s="157"/>
      <c r="F108" s="103"/>
      <c r="G108" s="104"/>
      <c r="H108" s="105"/>
      <c r="I108" s="106"/>
      <c r="J108" s="107"/>
      <c r="M108" s="108"/>
    </row>
    <row r="109" spans="1:13" s="85" customFormat="1" ht="15" customHeight="1">
      <c r="A109" s="100" t="str">
        <f>IF(ISBLANK(G109),"",MAX($A$1:$A108)+1)</f>
        <v/>
      </c>
      <c r="B109" s="101"/>
      <c r="C109" s="110"/>
      <c r="D109" s="103"/>
      <c r="E109" s="157"/>
      <c r="F109" s="103"/>
      <c r="G109" s="104"/>
      <c r="H109" s="105"/>
      <c r="I109" s="106"/>
      <c r="J109" s="107"/>
      <c r="M109" s="108"/>
    </row>
    <row r="110" spans="1:13" s="85" customFormat="1" ht="15" customHeight="1">
      <c r="A110" s="100">
        <f>IF(ISBLANK(G110),"",MAX($A$1:$A109)+1)</f>
        <v>12</v>
      </c>
      <c r="B110" s="101"/>
      <c r="C110" s="110" t="s">
        <v>39</v>
      </c>
      <c r="D110" s="103"/>
      <c r="E110" s="157"/>
      <c r="F110" s="103"/>
      <c r="G110" s="111" t="s">
        <v>28</v>
      </c>
      <c r="H110" s="105"/>
      <c r="I110" s="106"/>
      <c r="J110" s="107"/>
      <c r="M110" s="108"/>
    </row>
    <row r="111" spans="1:13" s="85" customFormat="1" ht="15" customHeight="1">
      <c r="A111" s="100" t="str">
        <f>IF(ISBLANK(G111),"",MAX($A$1:$A110)+1)</f>
        <v/>
      </c>
      <c r="B111" s="101"/>
      <c r="C111" s="110"/>
      <c r="D111" s="103"/>
      <c r="E111" s="157"/>
      <c r="F111" s="103"/>
      <c r="G111" s="115"/>
      <c r="H111" s="105"/>
      <c r="I111" s="106"/>
      <c r="J111" s="107"/>
      <c r="M111" s="108"/>
    </row>
    <row r="112" spans="1:13" s="85" customFormat="1" ht="15" customHeight="1">
      <c r="A112" s="100">
        <f>IF(ISBLANK(G112),"",MAX($A$1:$A111)+1)</f>
        <v>13</v>
      </c>
      <c r="B112" s="101"/>
      <c r="C112" s="170" t="s">
        <v>86</v>
      </c>
      <c r="D112" s="103"/>
      <c r="E112" s="157"/>
      <c r="F112" s="103"/>
      <c r="G112" s="111" t="s">
        <v>28</v>
      </c>
      <c r="H112" s="105"/>
      <c r="I112" s="106"/>
      <c r="J112" s="107"/>
      <c r="M112" s="108"/>
    </row>
    <row r="113" spans="1:13" s="85" customFormat="1" ht="15" customHeight="1">
      <c r="A113" s="100"/>
      <c r="B113" s="101"/>
      <c r="C113" s="169"/>
      <c r="D113" s="103"/>
      <c r="E113" s="157"/>
      <c r="F113" s="103"/>
      <c r="G113" s="111"/>
      <c r="H113" s="105"/>
      <c r="I113" s="106"/>
      <c r="J113" s="107"/>
      <c r="M113" s="108"/>
    </row>
    <row r="114" spans="1:13" s="85" customFormat="1" ht="15" customHeight="1">
      <c r="A114" s="100" t="str">
        <f>IF(ISBLANK(G114),"",MAX($A$1:$A112)+1)</f>
        <v/>
      </c>
      <c r="B114" s="101"/>
      <c r="C114" s="110"/>
      <c r="D114" s="103"/>
      <c r="E114" s="157"/>
      <c r="F114" s="103"/>
      <c r="G114" s="115"/>
      <c r="H114" s="105"/>
      <c r="I114" s="106"/>
      <c r="J114" s="107"/>
      <c r="M114" s="108"/>
    </row>
    <row r="115" spans="1:13" s="85" customFormat="1" ht="15" customHeight="1">
      <c r="A115" s="100">
        <f>IF(ISBLANK(G115),"",MAX($A$1:$A114)+1)</f>
        <v>14</v>
      </c>
      <c r="B115" s="101"/>
      <c r="C115" s="169" t="s">
        <v>40</v>
      </c>
      <c r="D115" s="103"/>
      <c r="E115" s="157"/>
      <c r="F115" s="103"/>
      <c r="G115" s="111" t="s">
        <v>28</v>
      </c>
      <c r="H115" s="105"/>
      <c r="I115" s="106"/>
      <c r="J115" s="107"/>
      <c r="M115" s="108"/>
    </row>
    <row r="116" spans="1:13" s="85" customFormat="1" ht="15" customHeight="1">
      <c r="A116" s="100"/>
      <c r="B116" s="101"/>
      <c r="C116" s="169"/>
      <c r="D116" s="103"/>
      <c r="E116" s="157"/>
      <c r="F116" s="103"/>
      <c r="G116" s="111"/>
      <c r="H116" s="105"/>
      <c r="I116" s="106"/>
      <c r="J116" s="107"/>
      <c r="M116" s="108"/>
    </row>
    <row r="117" spans="1:13" s="85" customFormat="1" ht="15" customHeight="1">
      <c r="A117" s="100" t="str">
        <f>IF(ISBLANK(G117),"",MAX($A$1:$A102)+1)</f>
        <v/>
      </c>
      <c r="B117" s="101"/>
      <c r="C117" s="110"/>
      <c r="D117" s="103"/>
      <c r="E117" s="157"/>
      <c r="F117" s="103"/>
      <c r="G117" s="115"/>
      <c r="H117" s="105"/>
      <c r="I117" s="106"/>
      <c r="J117" s="107"/>
      <c r="M117" s="108"/>
    </row>
    <row r="118" spans="1:13" s="85" customFormat="1" ht="15" customHeight="1">
      <c r="A118" s="100"/>
      <c r="B118" s="101"/>
      <c r="C118" s="110" t="s">
        <v>55</v>
      </c>
      <c r="D118" s="103"/>
      <c r="E118" s="157"/>
      <c r="F118" s="103"/>
      <c r="G118" s="115"/>
      <c r="H118" s="105"/>
      <c r="I118" s="106"/>
      <c r="J118" s="107"/>
      <c r="M118" s="108"/>
    </row>
    <row r="119" spans="1:13" s="85" customFormat="1" ht="15" customHeight="1">
      <c r="A119" s="100"/>
      <c r="B119" s="101"/>
      <c r="C119" s="110"/>
      <c r="D119" s="103"/>
      <c r="E119" s="157"/>
      <c r="F119" s="103"/>
      <c r="G119" s="115"/>
      <c r="H119" s="105"/>
      <c r="I119" s="106"/>
      <c r="J119" s="107"/>
      <c r="M119" s="108"/>
    </row>
    <row r="120" spans="1:13" s="85" customFormat="1" ht="15" customHeight="1">
      <c r="A120" s="100" t="str">
        <f>IF(ISBLANK(G120),"",MAX($A$1:$A117)+1)</f>
        <v/>
      </c>
      <c r="B120" s="101"/>
      <c r="C120" s="133" t="s">
        <v>73</v>
      </c>
      <c r="D120" s="103"/>
      <c r="E120" s="157"/>
      <c r="F120" s="103"/>
      <c r="G120" s="104"/>
      <c r="H120" s="105"/>
      <c r="I120" s="106"/>
      <c r="J120" s="107"/>
      <c r="M120" s="108"/>
    </row>
    <row r="121" spans="1:13" s="85" customFormat="1" ht="15" customHeight="1">
      <c r="A121" s="100" t="str">
        <f>IF(ISBLANK(G121),"",MAX($A$1:$A120)+1)</f>
        <v/>
      </c>
      <c r="B121" s="101"/>
      <c r="C121" s="110"/>
      <c r="D121" s="103"/>
      <c r="E121" s="157"/>
      <c r="F121" s="103"/>
      <c r="G121" s="104"/>
      <c r="H121" s="105"/>
      <c r="I121" s="106"/>
      <c r="J121" s="107"/>
      <c r="M121" s="108"/>
    </row>
    <row r="122" spans="1:13" s="85" customFormat="1" ht="15" customHeight="1">
      <c r="A122" s="100">
        <f>IF(ISBLANK(G122),"",MAX($A$1:$A121)+1)</f>
        <v>15</v>
      </c>
      <c r="B122" s="101"/>
      <c r="C122" s="110" t="s">
        <v>41</v>
      </c>
      <c r="D122" s="103"/>
      <c r="E122" s="157"/>
      <c r="F122" s="103"/>
      <c r="G122" s="111" t="s">
        <v>28</v>
      </c>
      <c r="H122" s="105"/>
      <c r="I122" s="106"/>
      <c r="J122" s="107"/>
      <c r="M122" s="108"/>
    </row>
    <row r="123" spans="1:13" s="85" customFormat="1" ht="15" customHeight="1">
      <c r="A123" s="100" t="str">
        <f>IF(ISBLANK(G123),"",MAX($A$1:$A122)+1)</f>
        <v/>
      </c>
      <c r="B123" s="101"/>
      <c r="C123" s="110"/>
      <c r="D123" s="103"/>
      <c r="E123" s="157"/>
      <c r="F123" s="103"/>
      <c r="G123" s="115"/>
      <c r="H123" s="105"/>
      <c r="I123" s="106"/>
      <c r="J123" s="107"/>
      <c r="M123" s="108"/>
    </row>
    <row r="124" spans="1:13" s="85" customFormat="1" ht="15" customHeight="1">
      <c r="A124" s="100">
        <f>IF(ISBLANK(G124),"",MAX($A$1:$A123)+1)</f>
        <v>16</v>
      </c>
      <c r="B124" s="101"/>
      <c r="C124" s="110" t="s">
        <v>42</v>
      </c>
      <c r="D124" s="103"/>
      <c r="E124" s="157"/>
      <c r="F124" s="103"/>
      <c r="G124" s="111" t="s">
        <v>28</v>
      </c>
      <c r="H124" s="105"/>
      <c r="I124" s="106"/>
      <c r="J124" s="107"/>
      <c r="M124" s="108"/>
    </row>
    <row r="125" spans="1:13" s="85" customFormat="1" ht="15" customHeight="1">
      <c r="A125" s="100" t="str">
        <f>IF(ISBLANK(G125),"",MAX($A$1:$A124)+1)</f>
        <v/>
      </c>
      <c r="B125" s="101"/>
      <c r="C125" s="110"/>
      <c r="D125" s="103"/>
      <c r="E125" s="157"/>
      <c r="F125" s="103"/>
      <c r="G125" s="115"/>
      <c r="H125" s="105"/>
      <c r="I125" s="106"/>
      <c r="J125" s="107"/>
      <c r="M125" s="108"/>
    </row>
    <row r="126" spans="1:13" s="85" customFormat="1" ht="15" customHeight="1">
      <c r="A126" s="100">
        <f>IF(ISBLANK(G126),"",MAX($A$1:$A125)+1)</f>
        <v>17</v>
      </c>
      <c r="B126" s="101"/>
      <c r="C126" s="110" t="s">
        <v>43</v>
      </c>
      <c r="D126" s="103"/>
      <c r="E126" s="157"/>
      <c r="F126" s="103"/>
      <c r="G126" s="111" t="s">
        <v>28</v>
      </c>
      <c r="H126" s="105"/>
      <c r="I126" s="106"/>
      <c r="J126" s="107"/>
      <c r="M126" s="108"/>
    </row>
    <row r="127" spans="1:13" s="85" customFormat="1" ht="15" customHeight="1">
      <c r="A127" s="100" t="str">
        <f>IF(ISBLANK(G127),"",MAX($A$1:$A126)+1)</f>
        <v/>
      </c>
      <c r="B127" s="101"/>
      <c r="C127" s="110"/>
      <c r="D127" s="103"/>
      <c r="E127" s="157"/>
      <c r="F127" s="103"/>
      <c r="G127" s="115"/>
      <c r="H127" s="105"/>
      <c r="I127" s="106"/>
      <c r="J127" s="107"/>
      <c r="M127" s="108"/>
    </row>
    <row r="128" spans="1:13" s="85" customFormat="1" ht="15" customHeight="1">
      <c r="A128" s="100">
        <f>IF(ISBLANK(G128),"",MAX($A$1:$A127)+1)</f>
        <v>18</v>
      </c>
      <c r="B128" s="101"/>
      <c r="C128" s="110" t="s">
        <v>83</v>
      </c>
      <c r="D128" s="103"/>
      <c r="E128" s="157"/>
      <c r="F128" s="103"/>
      <c r="G128" s="111" t="s">
        <v>28</v>
      </c>
      <c r="H128" s="105"/>
      <c r="I128" s="106"/>
      <c r="J128" s="107"/>
      <c r="M128" s="108"/>
    </row>
    <row r="129" spans="1:13" s="85" customFormat="1" ht="15" customHeight="1">
      <c r="A129" s="100" t="str">
        <f>IF(ISBLANK(G129),"",MAX($A$1:$A128)+1)</f>
        <v/>
      </c>
      <c r="B129" s="101"/>
      <c r="C129" s="110"/>
      <c r="D129" s="103"/>
      <c r="E129" s="157"/>
      <c r="F129" s="103"/>
      <c r="G129" s="115"/>
      <c r="H129" s="105"/>
      <c r="I129" s="106"/>
      <c r="J129" s="107"/>
      <c r="M129" s="108"/>
    </row>
    <row r="130" spans="1:13" s="85" customFormat="1" ht="15" customHeight="1">
      <c r="A130" s="100">
        <f>IF(ISBLANK(G130),"",MAX($A$1:$A129)+1)</f>
        <v>19</v>
      </c>
      <c r="B130" s="101"/>
      <c r="C130" s="110" t="s">
        <v>84</v>
      </c>
      <c r="D130" s="103"/>
      <c r="E130" s="157"/>
      <c r="F130" s="103"/>
      <c r="G130" s="111" t="s">
        <v>28</v>
      </c>
      <c r="H130" s="105"/>
      <c r="I130" s="106"/>
      <c r="J130" s="107"/>
      <c r="M130" s="108"/>
    </row>
    <row r="131" spans="1:13" s="85" customFormat="1" ht="15" customHeight="1">
      <c r="A131" s="100" t="str">
        <f>IF(ISBLANK(G131),"",MAX($A$1:$A130)+1)</f>
        <v/>
      </c>
      <c r="B131" s="101"/>
      <c r="C131" s="114"/>
      <c r="D131" s="103"/>
      <c r="E131" s="157"/>
      <c r="F131" s="103"/>
      <c r="G131" s="115"/>
      <c r="H131" s="105"/>
      <c r="I131" s="113"/>
      <c r="J131" s="107"/>
      <c r="M131" s="108"/>
    </row>
    <row r="132" spans="1:13" s="85" customFormat="1" ht="15" customHeight="1">
      <c r="A132" s="100">
        <f>IF(ISBLANK(G132),"",MAX($A$1:$A131)+1)</f>
        <v>20</v>
      </c>
      <c r="B132" s="101"/>
      <c r="C132" s="110" t="s">
        <v>44</v>
      </c>
      <c r="D132" s="103"/>
      <c r="E132" s="157"/>
      <c r="F132" s="103"/>
      <c r="G132" s="111" t="s">
        <v>28</v>
      </c>
      <c r="H132" s="105"/>
      <c r="I132" s="106"/>
      <c r="J132" s="107"/>
      <c r="M132" s="108"/>
    </row>
    <row r="133" spans="1:13" s="85" customFormat="1" ht="15" customHeight="1">
      <c r="A133" s="100" t="str">
        <f>IF(ISBLANK(G133),"",MAX($A$1:$A132)+1)</f>
        <v/>
      </c>
      <c r="B133" s="101"/>
      <c r="C133" s="110"/>
      <c r="D133" s="103"/>
      <c r="E133" s="157"/>
      <c r="F133" s="103"/>
      <c r="G133" s="115"/>
      <c r="H133" s="105"/>
      <c r="I133" s="106"/>
      <c r="J133" s="107"/>
      <c r="M133" s="108"/>
    </row>
    <row r="134" spans="1:13" s="85" customFormat="1" ht="15" customHeight="1">
      <c r="A134" s="100"/>
      <c r="B134" s="101"/>
      <c r="C134" s="110"/>
      <c r="D134" s="103"/>
      <c r="E134" s="157"/>
      <c r="F134" s="103"/>
      <c r="G134" s="104"/>
      <c r="H134" s="105"/>
      <c r="I134" s="106"/>
      <c r="J134" s="107"/>
      <c r="M134" s="108"/>
    </row>
    <row r="135" spans="1:13" s="85" customFormat="1" ht="15" customHeight="1">
      <c r="A135" s="100" t="str">
        <f>IF(ISBLANK(G135),"",MAX($A$1:$A134)+1)</f>
        <v/>
      </c>
      <c r="B135" s="101"/>
      <c r="C135" s="110"/>
      <c r="D135" s="103"/>
      <c r="E135" s="157"/>
      <c r="F135" s="103"/>
      <c r="G135" s="104"/>
      <c r="H135" s="105"/>
      <c r="I135" s="106"/>
      <c r="J135" s="107"/>
      <c r="M135" s="108"/>
    </row>
    <row r="136" spans="1:13" s="85" customFormat="1" ht="15" customHeight="1">
      <c r="A136" s="100"/>
      <c r="B136" s="101"/>
      <c r="C136" s="110"/>
      <c r="D136" s="103"/>
      <c r="E136" s="157"/>
      <c r="F136" s="103"/>
      <c r="G136" s="104"/>
      <c r="H136" s="105"/>
      <c r="I136" s="106"/>
      <c r="J136" s="107"/>
      <c r="M136" s="108"/>
    </row>
    <row r="137" spans="1:13" s="85" customFormat="1" ht="15" customHeight="1">
      <c r="A137" s="100"/>
      <c r="B137" s="101"/>
      <c r="C137" s="110"/>
      <c r="D137" s="103"/>
      <c r="E137" s="157"/>
      <c r="F137" s="103"/>
      <c r="G137" s="104"/>
      <c r="H137" s="105"/>
      <c r="I137" s="106"/>
      <c r="J137" s="107"/>
      <c r="M137" s="108"/>
    </row>
    <row r="138" spans="1:13" s="85" customFormat="1" ht="15" customHeight="1">
      <c r="A138" s="100"/>
      <c r="B138" s="101"/>
      <c r="C138" s="110"/>
      <c r="D138" s="103"/>
      <c r="E138" s="157"/>
      <c r="F138" s="103"/>
      <c r="G138" s="104"/>
      <c r="H138" s="105"/>
      <c r="I138" s="106"/>
      <c r="J138" s="107"/>
      <c r="M138" s="108"/>
    </row>
    <row r="139" spans="1:13" s="85" customFormat="1" ht="15" customHeight="1">
      <c r="A139" s="100" t="str">
        <f>IF(ISBLANK(G139),"",MAX($A$1:$A135)+1)</f>
        <v/>
      </c>
      <c r="B139" s="101"/>
      <c r="C139" s="110"/>
      <c r="D139" s="103"/>
      <c r="E139" s="157"/>
      <c r="F139" s="103"/>
      <c r="G139" s="104"/>
      <c r="H139" s="105"/>
      <c r="I139" s="106"/>
      <c r="J139" s="107"/>
      <c r="M139" s="108"/>
    </row>
    <row r="140" spans="1:13" s="85" customFormat="1" ht="15" customHeight="1">
      <c r="A140" s="100" t="str">
        <f>IF(ISBLANK(G140),"",MAX($A$1:$A139)+1)</f>
        <v/>
      </c>
      <c r="B140" s="101"/>
      <c r="C140" s="110"/>
      <c r="D140" s="103"/>
      <c r="E140" s="157"/>
      <c r="F140" s="103"/>
      <c r="G140" s="104"/>
      <c r="H140" s="105"/>
      <c r="I140" s="106"/>
      <c r="J140" s="107"/>
      <c r="M140" s="108"/>
    </row>
    <row r="141" spans="1:13" s="85" customFormat="1" ht="15" customHeight="1">
      <c r="A141" s="100" t="str">
        <f>IF(ISBLANK(G141),"",MAX($A$1:$A140)+1)</f>
        <v/>
      </c>
      <c r="B141" s="101"/>
      <c r="C141" s="110"/>
      <c r="D141" s="103"/>
      <c r="E141" s="157"/>
      <c r="F141" s="103"/>
      <c r="G141" s="104"/>
      <c r="H141" s="105"/>
      <c r="I141" s="106"/>
      <c r="J141" s="107"/>
      <c r="M141" s="108"/>
    </row>
    <row r="142" spans="1:13" s="85" customFormat="1" ht="15" customHeight="1">
      <c r="A142" s="100" t="str">
        <f>IF(ISBLANK(G142),"",MAX($A$1:$A141)+1)</f>
        <v/>
      </c>
      <c r="B142" s="101"/>
      <c r="C142" s="110"/>
      <c r="D142" s="103"/>
      <c r="E142" s="157"/>
      <c r="F142" s="103"/>
      <c r="G142" s="104"/>
      <c r="H142" s="105"/>
      <c r="I142" s="106"/>
      <c r="J142" s="107"/>
      <c r="M142" s="108"/>
    </row>
    <row r="143" spans="1:13" s="85" customFormat="1" ht="15" customHeight="1">
      <c r="A143" s="100" t="str">
        <f>IF(ISBLANK(G143),"",MAX($A$1:$A142)+1)</f>
        <v/>
      </c>
      <c r="B143" s="101"/>
      <c r="C143" s="110"/>
      <c r="D143" s="103"/>
      <c r="E143" s="157"/>
      <c r="F143" s="103"/>
      <c r="G143" s="104"/>
      <c r="H143" s="105"/>
      <c r="I143" s="106"/>
      <c r="J143" s="107"/>
      <c r="M143" s="108"/>
    </row>
    <row r="144" spans="1:13" s="85" customFormat="1" ht="15" customHeight="1">
      <c r="A144" s="100" t="str">
        <f>IF(ISBLANK(G144),"",MAX($A$1:$A143)+1)</f>
        <v/>
      </c>
      <c r="B144" s="101"/>
      <c r="C144" s="110"/>
      <c r="D144" s="103"/>
      <c r="E144" s="157"/>
      <c r="F144" s="103"/>
      <c r="G144" s="104"/>
      <c r="H144" s="105"/>
      <c r="I144" s="106"/>
      <c r="J144" s="107"/>
      <c r="M144" s="108"/>
    </row>
    <row r="145" spans="1:13" s="58" customFormat="1" ht="15" customHeight="1">
      <c r="A145" s="100" t="str">
        <f>IF(ISBLANK(G145),"",MAX($A$1:$A144)+1)</f>
        <v/>
      </c>
      <c r="B145" s="116"/>
      <c r="C145" s="117"/>
      <c r="D145" s="118"/>
      <c r="E145" s="159"/>
      <c r="F145" s="119"/>
      <c r="G145" s="118"/>
      <c r="H145" s="120"/>
      <c r="I145" s="119"/>
      <c r="J145" s="121"/>
    </row>
    <row r="146" spans="1:13" s="58" customFormat="1" ht="15" customHeight="1">
      <c r="A146" s="122"/>
      <c r="B146" s="123"/>
      <c r="C146" s="124"/>
      <c r="D146" s="125"/>
      <c r="E146" s="160"/>
      <c r="F146" s="125"/>
      <c r="G146" s="125"/>
      <c r="H146" s="126"/>
      <c r="I146" s="113"/>
      <c r="J146" s="127"/>
    </row>
    <row r="147" spans="1:13" s="58" customFormat="1" ht="15" customHeight="1">
      <c r="A147" s="128"/>
      <c r="B147" s="109"/>
      <c r="C147" s="129"/>
      <c r="D147" s="106"/>
      <c r="E147" s="161"/>
      <c r="F147" s="106"/>
      <c r="G147" s="106"/>
      <c r="H147" s="130" t="s">
        <v>26</v>
      </c>
      <c r="I147" s="113"/>
      <c r="J147" s="127"/>
    </row>
    <row r="148" spans="1:13" s="58" customFormat="1" ht="15" customHeight="1">
      <c r="A148" s="128"/>
      <c r="B148" s="109"/>
      <c r="C148" s="129"/>
      <c r="D148" s="106"/>
      <c r="E148" s="161"/>
      <c r="F148" s="106"/>
      <c r="G148" s="106"/>
      <c r="H148" s="131"/>
      <c r="I148" s="113"/>
      <c r="J148" s="121"/>
    </row>
    <row r="149" spans="1:13" s="85" customFormat="1" ht="15" customHeight="1">
      <c r="A149" s="100" t="str">
        <f>IF(ISBLANK(G149),"",MAX($A$1:$A148)+1)</f>
        <v/>
      </c>
      <c r="B149" s="101"/>
      <c r="C149" s="136" t="s">
        <v>64</v>
      </c>
      <c r="D149" s="103"/>
      <c r="E149" s="157"/>
      <c r="F149" s="103"/>
      <c r="G149" s="104"/>
      <c r="H149" s="105"/>
      <c r="I149" s="106"/>
      <c r="J149" s="107"/>
      <c r="M149" s="108"/>
    </row>
    <row r="150" spans="1:13" s="85" customFormat="1" ht="15" customHeight="1">
      <c r="A150" s="100" t="str">
        <f>IF(ISBLANK(G150),"",MAX($A$1:$A149)+1)</f>
        <v/>
      </c>
      <c r="B150" s="101"/>
      <c r="C150" s="137"/>
      <c r="D150" s="103"/>
      <c r="E150" s="157"/>
      <c r="F150" s="103"/>
      <c r="G150" s="104"/>
      <c r="H150" s="105"/>
      <c r="I150" s="106"/>
      <c r="J150" s="107"/>
      <c r="M150" s="108"/>
    </row>
    <row r="151" spans="1:13" s="85" customFormat="1" ht="15" customHeight="1">
      <c r="A151" s="100" t="str">
        <f>IF(ISBLANK(G151),"",MAX($A$1:$A149)+1)</f>
        <v/>
      </c>
      <c r="B151" s="101"/>
      <c r="C151" s="96" t="s">
        <v>60</v>
      </c>
      <c r="D151" s="103"/>
      <c r="E151" s="157"/>
      <c r="F151" s="103"/>
      <c r="G151" s="104"/>
      <c r="H151" s="105"/>
      <c r="I151" s="106"/>
      <c r="J151" s="107"/>
      <c r="M151" s="108"/>
    </row>
    <row r="152" spans="1:13" s="85" customFormat="1" ht="15" customHeight="1">
      <c r="A152" s="100" t="str">
        <f>IF(ISBLANK(G152),"",MAX($A$1:$A149)+1)</f>
        <v/>
      </c>
      <c r="B152" s="101"/>
      <c r="C152" s="110"/>
      <c r="D152" s="103"/>
      <c r="E152" s="157"/>
      <c r="F152" s="103"/>
      <c r="G152" s="104"/>
      <c r="H152" s="105"/>
      <c r="I152" s="106"/>
      <c r="J152" s="107"/>
      <c r="M152" s="108"/>
    </row>
    <row r="153" spans="1:13" s="85" customFormat="1" ht="15" customHeight="1">
      <c r="A153" s="100">
        <f>IF(ISBLANK(G153),"",MAX($A$1:$A149)+1)</f>
        <v>21</v>
      </c>
      <c r="B153" s="101"/>
      <c r="C153" s="110" t="s">
        <v>56</v>
      </c>
      <c r="D153" s="103"/>
      <c r="E153" s="157"/>
      <c r="F153" s="103"/>
      <c r="G153" s="111" t="s">
        <v>45</v>
      </c>
      <c r="H153" s="105"/>
      <c r="I153" s="106"/>
      <c r="J153" s="107"/>
      <c r="M153" s="108"/>
    </row>
    <row r="154" spans="1:13" s="85" customFormat="1" ht="15" customHeight="1">
      <c r="A154" s="100" t="str">
        <f>IF(ISBLANK(G154),"",MAX($A$1:$A150)+1)</f>
        <v/>
      </c>
      <c r="B154" s="101"/>
      <c r="C154" s="110"/>
      <c r="D154" s="103"/>
      <c r="E154" s="157"/>
      <c r="F154" s="103"/>
      <c r="G154" s="104"/>
      <c r="H154" s="105"/>
      <c r="I154" s="106"/>
      <c r="J154" s="107"/>
      <c r="M154" s="108"/>
    </row>
    <row r="155" spans="1:13" s="85" customFormat="1" ht="15" customHeight="1">
      <c r="A155" s="100">
        <f>IF(ISBLANK(G155),"",MAX($A$1:$A154)+1)</f>
        <v>22</v>
      </c>
      <c r="B155" s="101"/>
      <c r="C155" s="114" t="s">
        <v>61</v>
      </c>
      <c r="D155" s="103"/>
      <c r="E155" s="157"/>
      <c r="F155" s="103"/>
      <c r="G155" s="111" t="s">
        <v>45</v>
      </c>
      <c r="H155" s="105"/>
      <c r="I155" s="113"/>
      <c r="J155" s="107"/>
      <c r="M155" s="108"/>
    </row>
    <row r="156" spans="1:13" s="85" customFormat="1" ht="15" customHeight="1">
      <c r="A156" s="100" t="str">
        <f>IF(ISBLANK(G156),"",MAX($A$1:$A155)+1)</f>
        <v/>
      </c>
      <c r="B156" s="109"/>
      <c r="C156" s="114"/>
      <c r="D156" s="106"/>
      <c r="E156" s="158"/>
      <c r="F156" s="106"/>
      <c r="G156" s="115"/>
      <c r="H156" s="112"/>
      <c r="I156" s="113"/>
      <c r="J156" s="107"/>
    </row>
    <row r="157" spans="1:13" s="85" customFormat="1" ht="15" customHeight="1">
      <c r="A157" s="100">
        <f>IF(ISBLANK(G157),"",MAX($A$1:$A156)+1)</f>
        <v>23</v>
      </c>
      <c r="B157" s="109"/>
      <c r="C157" s="114" t="s">
        <v>62</v>
      </c>
      <c r="D157" s="106"/>
      <c r="E157" s="158"/>
      <c r="F157" s="106"/>
      <c r="G157" s="111" t="s">
        <v>45</v>
      </c>
      <c r="H157" s="112"/>
      <c r="I157" s="113"/>
      <c r="J157" s="107"/>
    </row>
    <row r="158" spans="1:13" s="85" customFormat="1" ht="15" customHeight="1">
      <c r="A158" s="100" t="str">
        <f>IF(ISBLANK(G158),"",MAX($A$1:$A154)+1)</f>
        <v/>
      </c>
      <c r="B158" s="109"/>
      <c r="C158" s="114"/>
      <c r="D158" s="106"/>
      <c r="E158" s="158"/>
      <c r="F158" s="106"/>
      <c r="G158" s="115"/>
      <c r="H158" s="112"/>
      <c r="I158" s="113"/>
      <c r="J158" s="107"/>
    </row>
    <row r="159" spans="1:13" s="85" customFormat="1" ht="15" customHeight="1">
      <c r="A159" s="100" t="str">
        <f>IF(ISBLANK(G159),"",MAX($A$1:$A154)+1)</f>
        <v/>
      </c>
      <c r="B159" s="109"/>
      <c r="C159" s="133" t="s">
        <v>25</v>
      </c>
      <c r="D159" s="103"/>
      <c r="E159" s="157"/>
      <c r="F159" s="103"/>
      <c r="G159" s="104"/>
      <c r="H159" s="112"/>
      <c r="I159" s="113"/>
      <c r="J159" s="107"/>
    </row>
    <row r="160" spans="1:13" s="85" customFormat="1" ht="15" customHeight="1">
      <c r="A160" s="100" t="str">
        <f>IF(ISBLANK(G160),"",MAX($A$1:$A155)+1)</f>
        <v/>
      </c>
      <c r="B160" s="109"/>
      <c r="C160" s="110"/>
      <c r="D160" s="103"/>
      <c r="E160" s="157"/>
      <c r="F160" s="103"/>
      <c r="G160" s="104"/>
      <c r="H160" s="112"/>
      <c r="I160" s="113"/>
      <c r="J160" s="107"/>
    </row>
    <row r="161" spans="1:13" s="85" customFormat="1" ht="15" customHeight="1">
      <c r="A161" s="100">
        <f>IF(ISBLANK(G161),"",MAX($A$1:$A160)+1)</f>
        <v>24</v>
      </c>
      <c r="B161" s="109"/>
      <c r="C161" s="169" t="s">
        <v>72</v>
      </c>
      <c r="D161" s="103"/>
      <c r="E161" s="157">
        <v>1</v>
      </c>
      <c r="F161" s="103"/>
      <c r="G161" s="111" t="s">
        <v>20</v>
      </c>
      <c r="H161" s="112"/>
      <c r="I161" s="113"/>
      <c r="J161" s="107"/>
    </row>
    <row r="162" spans="1:13" s="85" customFormat="1" ht="15" customHeight="1">
      <c r="A162" s="100"/>
      <c r="B162" s="109"/>
      <c r="C162" s="169"/>
      <c r="D162" s="103"/>
      <c r="E162" s="157"/>
      <c r="F162" s="103"/>
      <c r="G162" s="111"/>
      <c r="H162" s="112"/>
      <c r="I162" s="113"/>
      <c r="J162" s="107"/>
    </row>
    <row r="163" spans="1:13" s="85" customFormat="1" ht="15" customHeight="1">
      <c r="A163" s="100" t="str">
        <f>IF(ISBLANK(G163),"",MAX($A$1:$A157)+1)</f>
        <v/>
      </c>
      <c r="B163" s="109"/>
      <c r="C163" s="114"/>
      <c r="D163" s="106"/>
      <c r="E163" s="158"/>
      <c r="F163" s="106"/>
      <c r="G163" s="115"/>
      <c r="H163" s="112"/>
      <c r="I163" s="113"/>
      <c r="J163" s="107"/>
    </row>
    <row r="164" spans="1:13" s="85" customFormat="1" ht="15" customHeight="1">
      <c r="A164" s="100" t="str">
        <f>IF(ISBLANK(G164),"",MAX($A$1:$A163)+1)</f>
        <v/>
      </c>
      <c r="B164" s="101"/>
      <c r="C164" s="133" t="s">
        <v>73</v>
      </c>
      <c r="D164" s="103"/>
      <c r="E164" s="157"/>
      <c r="F164" s="103"/>
      <c r="G164" s="104"/>
      <c r="H164" s="112"/>
      <c r="I164" s="113"/>
      <c r="J164" s="107"/>
    </row>
    <row r="165" spans="1:13" s="85" customFormat="1" ht="15" customHeight="1">
      <c r="A165" s="100" t="str">
        <f>IF(ISBLANK(G165),"",MAX($A$1:$A164)+1)</f>
        <v/>
      </c>
      <c r="B165" s="101"/>
      <c r="C165" s="110"/>
      <c r="D165" s="103"/>
      <c r="E165" s="157"/>
      <c r="F165" s="103"/>
      <c r="G165" s="104"/>
      <c r="H165" s="112"/>
      <c r="I165" s="113"/>
      <c r="J165" s="107"/>
    </row>
    <row r="166" spans="1:13" s="85" customFormat="1" ht="15" customHeight="1">
      <c r="A166" s="100">
        <f>IF(ISBLANK(G166),"",MAX($A$1:$A165)+1)</f>
        <v>25</v>
      </c>
      <c r="B166" s="101"/>
      <c r="C166" s="110" t="s">
        <v>46</v>
      </c>
      <c r="D166" s="103"/>
      <c r="E166" s="157"/>
      <c r="F166" s="103"/>
      <c r="G166" s="111" t="s">
        <v>28</v>
      </c>
      <c r="H166" s="112"/>
      <c r="I166" s="113"/>
      <c r="J166" s="107"/>
    </row>
    <row r="167" spans="1:13" s="85" customFormat="1" ht="15" customHeight="1">
      <c r="A167" s="100" t="str">
        <f>IF(ISBLANK(G167),"",MAX($A$1:$A166)+1)</f>
        <v/>
      </c>
      <c r="B167" s="101"/>
      <c r="C167" s="110"/>
      <c r="D167" s="103"/>
      <c r="E167" s="157"/>
      <c r="F167" s="103"/>
      <c r="G167" s="115"/>
      <c r="H167" s="112"/>
      <c r="I167" s="113"/>
      <c r="J167" s="107"/>
    </row>
    <row r="168" spans="1:13" s="85" customFormat="1" ht="15" customHeight="1">
      <c r="A168" s="100">
        <f>IF(ISBLANK(G168),"",MAX($A$1:$A167)+1)</f>
        <v>26</v>
      </c>
      <c r="B168" s="101"/>
      <c r="C168" s="110" t="s">
        <v>47</v>
      </c>
      <c r="D168" s="103"/>
      <c r="E168" s="157"/>
      <c r="F168" s="103"/>
      <c r="G168" s="111" t="s">
        <v>28</v>
      </c>
      <c r="H168" s="112"/>
      <c r="I168" s="113"/>
      <c r="J168" s="107"/>
    </row>
    <row r="169" spans="1:13" s="85" customFormat="1" ht="15" customHeight="1">
      <c r="A169" s="100"/>
      <c r="B169" s="101"/>
      <c r="C169" s="114"/>
      <c r="D169" s="103"/>
      <c r="E169" s="157"/>
      <c r="F169" s="103"/>
      <c r="G169" s="104"/>
      <c r="H169" s="112"/>
      <c r="I169" s="113"/>
      <c r="J169" s="107"/>
    </row>
    <row r="170" spans="1:13" s="85" customFormat="1" ht="15" customHeight="1">
      <c r="A170" s="100">
        <f>IF(ISBLANK(G170),"",MAX($A$1:$A169)+1)</f>
        <v>27</v>
      </c>
      <c r="B170" s="101"/>
      <c r="C170" s="110" t="s">
        <v>44</v>
      </c>
      <c r="D170" s="103"/>
      <c r="E170" s="157"/>
      <c r="F170" s="103"/>
      <c r="G170" s="111" t="s">
        <v>28</v>
      </c>
      <c r="H170" s="112"/>
      <c r="I170" s="113"/>
      <c r="J170" s="107"/>
    </row>
    <row r="171" spans="1:13" s="85" customFormat="1" ht="15" customHeight="1">
      <c r="A171" s="100"/>
      <c r="B171" s="101"/>
      <c r="C171" s="114"/>
      <c r="D171" s="103"/>
      <c r="E171" s="157"/>
      <c r="F171" s="103"/>
      <c r="G171" s="104"/>
      <c r="H171" s="112"/>
      <c r="I171" s="113"/>
      <c r="J171" s="107"/>
    </row>
    <row r="172" spans="1:13" s="85" customFormat="1" ht="15" customHeight="1">
      <c r="A172" s="100"/>
      <c r="B172" s="109"/>
      <c r="C172" s="138"/>
      <c r="D172" s="106"/>
      <c r="E172" s="158"/>
      <c r="F172" s="106"/>
      <c r="G172" s="115"/>
      <c r="H172" s="112"/>
      <c r="I172" s="113"/>
      <c r="J172" s="107"/>
    </row>
    <row r="173" spans="1:13" s="85" customFormat="1" ht="15" customHeight="1">
      <c r="A173" s="100"/>
      <c r="B173" s="109"/>
      <c r="C173" s="114"/>
      <c r="D173" s="106"/>
      <c r="E173" s="158"/>
      <c r="F173" s="106"/>
      <c r="G173" s="115"/>
      <c r="H173" s="112"/>
      <c r="I173" s="113"/>
      <c r="J173" s="107"/>
    </row>
    <row r="174" spans="1:13" s="85" customFormat="1" ht="15" customHeight="1">
      <c r="A174" s="100"/>
      <c r="B174" s="101"/>
      <c r="C174" s="110"/>
      <c r="D174" s="103"/>
      <c r="E174" s="157"/>
      <c r="F174" s="103"/>
      <c r="G174" s="111"/>
      <c r="H174" s="105"/>
      <c r="I174" s="106"/>
      <c r="J174" s="107"/>
      <c r="M174" s="108"/>
    </row>
    <row r="175" spans="1:13" s="85" customFormat="1" ht="15" customHeight="1">
      <c r="A175" s="100"/>
      <c r="B175" s="101"/>
      <c r="C175" s="102"/>
      <c r="D175" s="103"/>
      <c r="E175" s="157"/>
      <c r="F175" s="103"/>
      <c r="G175" s="115"/>
      <c r="H175" s="105"/>
      <c r="I175" s="106"/>
      <c r="J175" s="107"/>
      <c r="M175" s="108"/>
    </row>
    <row r="176" spans="1:13" s="85" customFormat="1" ht="15" customHeight="1">
      <c r="A176" s="100"/>
      <c r="B176" s="101"/>
      <c r="C176" s="114"/>
      <c r="D176" s="103"/>
      <c r="E176" s="157"/>
      <c r="F176" s="103"/>
      <c r="G176" s="111"/>
      <c r="H176" s="105"/>
      <c r="I176" s="106"/>
      <c r="J176" s="107"/>
      <c r="M176" s="108"/>
    </row>
    <row r="177" spans="1:13" s="85" customFormat="1" ht="15" customHeight="1">
      <c r="A177" s="100" t="str">
        <f>IF(ISBLANK(G177),"",MAX($A$1:$A176)+1)</f>
        <v/>
      </c>
      <c r="B177" s="101"/>
      <c r="C177" s="110"/>
      <c r="D177" s="103"/>
      <c r="E177" s="157"/>
      <c r="F177" s="103"/>
      <c r="G177" s="115"/>
      <c r="H177" s="105"/>
      <c r="I177" s="106"/>
      <c r="J177" s="107"/>
      <c r="M177" s="108"/>
    </row>
    <row r="178" spans="1:13" s="85" customFormat="1" ht="15" customHeight="1">
      <c r="A178" s="100"/>
      <c r="B178" s="101"/>
      <c r="C178" s="133"/>
      <c r="D178" s="103"/>
      <c r="E178" s="157"/>
      <c r="F178" s="103"/>
      <c r="G178" s="104"/>
      <c r="H178" s="105"/>
      <c r="I178" s="106"/>
      <c r="J178" s="107"/>
      <c r="M178" s="108"/>
    </row>
    <row r="179" spans="1:13" s="85" customFormat="1" ht="15" customHeight="1">
      <c r="A179" s="100"/>
      <c r="B179" s="101"/>
      <c r="C179" s="110"/>
      <c r="D179" s="103"/>
      <c r="E179" s="157"/>
      <c r="F179" s="103"/>
      <c r="G179" s="104"/>
      <c r="H179" s="105"/>
      <c r="I179" s="106"/>
      <c r="J179" s="107"/>
      <c r="M179" s="108"/>
    </row>
    <row r="180" spans="1:13" s="85" customFormat="1" ht="15" customHeight="1">
      <c r="A180" s="100"/>
      <c r="B180" s="101"/>
      <c r="C180" s="110"/>
      <c r="D180" s="103"/>
      <c r="E180" s="157"/>
      <c r="F180" s="103"/>
      <c r="G180" s="111"/>
      <c r="H180" s="105"/>
      <c r="I180" s="106"/>
      <c r="J180" s="107"/>
      <c r="M180" s="108"/>
    </row>
    <row r="181" spans="1:13" s="85" customFormat="1" ht="15" customHeight="1">
      <c r="A181" s="100"/>
      <c r="B181" s="101"/>
      <c r="C181" s="110"/>
      <c r="D181" s="103"/>
      <c r="E181" s="157"/>
      <c r="F181" s="103"/>
      <c r="G181" s="115"/>
      <c r="H181" s="105"/>
      <c r="I181" s="106"/>
      <c r="J181" s="107"/>
      <c r="M181" s="108"/>
    </row>
    <row r="182" spans="1:13" s="85" customFormat="1" ht="15" customHeight="1">
      <c r="A182" s="100"/>
      <c r="B182" s="101"/>
      <c r="C182" s="110"/>
      <c r="D182" s="103"/>
      <c r="E182" s="157"/>
      <c r="F182" s="103"/>
      <c r="G182" s="111"/>
      <c r="H182" s="105"/>
      <c r="I182" s="106"/>
      <c r="J182" s="107"/>
      <c r="M182" s="108"/>
    </row>
    <row r="183" spans="1:13" s="85" customFormat="1" ht="15" customHeight="1">
      <c r="A183" s="100"/>
      <c r="B183" s="101"/>
      <c r="C183" s="114"/>
      <c r="D183" s="103"/>
      <c r="E183" s="157"/>
      <c r="F183" s="103"/>
      <c r="G183" s="104"/>
      <c r="H183" s="105"/>
      <c r="I183" s="106"/>
      <c r="J183" s="107"/>
      <c r="M183" s="108"/>
    </row>
    <row r="184" spans="1:13" s="85" customFormat="1" ht="15" customHeight="1">
      <c r="A184" s="100"/>
      <c r="B184" s="101"/>
      <c r="C184" s="114"/>
      <c r="D184" s="103"/>
      <c r="E184" s="157"/>
      <c r="F184" s="103"/>
      <c r="G184" s="104"/>
      <c r="H184" s="105"/>
      <c r="I184" s="106"/>
      <c r="J184" s="107"/>
      <c r="M184" s="108"/>
    </row>
    <row r="185" spans="1:13" s="85" customFormat="1" ht="15" customHeight="1">
      <c r="A185" s="100"/>
      <c r="B185" s="101"/>
      <c r="C185" s="114"/>
      <c r="D185" s="103"/>
      <c r="E185" s="157"/>
      <c r="F185" s="103"/>
      <c r="G185" s="104"/>
      <c r="H185" s="105"/>
      <c r="I185" s="106"/>
      <c r="J185" s="107"/>
      <c r="M185" s="108"/>
    </row>
    <row r="186" spans="1:13" s="85" customFormat="1" ht="15" customHeight="1">
      <c r="A186" s="100"/>
      <c r="B186" s="101"/>
      <c r="C186" s="114"/>
      <c r="D186" s="103"/>
      <c r="E186" s="157"/>
      <c r="F186" s="103"/>
      <c r="G186" s="104"/>
      <c r="H186" s="105"/>
      <c r="I186" s="106"/>
      <c r="J186" s="107"/>
      <c r="M186" s="108"/>
    </row>
    <row r="187" spans="1:13" s="85" customFormat="1" ht="15" customHeight="1">
      <c r="A187" s="100" t="str">
        <f>IF(ISBLANK(G187),"",MAX($A$1:$A183)+1)</f>
        <v/>
      </c>
      <c r="B187" s="101"/>
      <c r="C187" s="114"/>
      <c r="D187" s="103"/>
      <c r="E187" s="157"/>
      <c r="F187" s="103"/>
      <c r="G187" s="104"/>
      <c r="H187" s="105"/>
      <c r="I187" s="106"/>
      <c r="J187" s="107"/>
      <c r="M187" s="108"/>
    </row>
    <row r="188" spans="1:13" s="85" customFormat="1" ht="15" customHeight="1">
      <c r="A188" s="100" t="str">
        <f>IF(ISBLANK(G188),"",MAX($A$1:$A187)+1)</f>
        <v/>
      </c>
      <c r="B188" s="101"/>
      <c r="C188" s="114"/>
      <c r="D188" s="103"/>
      <c r="E188" s="157"/>
      <c r="F188" s="103"/>
      <c r="G188" s="104"/>
      <c r="H188" s="105"/>
      <c r="I188" s="106"/>
      <c r="J188" s="107"/>
      <c r="M188" s="108"/>
    </row>
    <row r="189" spans="1:13" s="85" customFormat="1" ht="15" customHeight="1">
      <c r="A189" s="100"/>
      <c r="B189" s="101"/>
      <c r="C189" s="114"/>
      <c r="D189" s="103"/>
      <c r="E189" s="157"/>
      <c r="F189" s="103"/>
      <c r="G189" s="104"/>
      <c r="H189" s="105"/>
      <c r="I189" s="106"/>
      <c r="J189" s="107"/>
      <c r="M189" s="108"/>
    </row>
    <row r="190" spans="1:13" s="85" customFormat="1" ht="15" customHeight="1">
      <c r="A190" s="100" t="str">
        <f>IF(ISBLANK(G190),"",MAX($A$1:$A188)+1)</f>
        <v/>
      </c>
      <c r="B190" s="101"/>
      <c r="C190" s="114"/>
      <c r="D190" s="103"/>
      <c r="E190" s="157"/>
      <c r="F190" s="103"/>
      <c r="G190" s="104"/>
      <c r="H190" s="105"/>
      <c r="I190" s="106"/>
      <c r="J190" s="107"/>
      <c r="M190" s="108"/>
    </row>
    <row r="191" spans="1:13" s="58" customFormat="1" ht="15" customHeight="1">
      <c r="A191" s="100" t="str">
        <f>IF(ISBLANK(G191),"",MAX($A$1:$A190)+1)</f>
        <v/>
      </c>
      <c r="B191" s="116"/>
      <c r="C191" s="117"/>
      <c r="D191" s="118"/>
      <c r="E191" s="159"/>
      <c r="F191" s="119"/>
      <c r="G191" s="118"/>
      <c r="H191" s="120"/>
      <c r="I191" s="119"/>
      <c r="J191" s="121"/>
    </row>
    <row r="192" spans="1:13" s="58" customFormat="1" ht="15" customHeight="1">
      <c r="A192" s="122"/>
      <c r="B192" s="123"/>
      <c r="C192" s="124"/>
      <c r="D192" s="125"/>
      <c r="E192" s="160"/>
      <c r="F192" s="125"/>
      <c r="G192" s="125"/>
      <c r="H192" s="126"/>
      <c r="I192" s="113"/>
      <c r="J192" s="127"/>
    </row>
    <row r="193" spans="1:13" s="58" customFormat="1" ht="15" customHeight="1">
      <c r="A193" s="128"/>
      <c r="B193" s="109"/>
      <c r="C193" s="129"/>
      <c r="D193" s="106"/>
      <c r="E193" s="161"/>
      <c r="F193" s="106"/>
      <c r="G193" s="106"/>
      <c r="H193" s="130" t="s">
        <v>26</v>
      </c>
      <c r="I193" s="113"/>
      <c r="J193" s="127"/>
    </row>
    <row r="194" spans="1:13" s="58" customFormat="1" ht="15" customHeight="1">
      <c r="A194" s="128"/>
      <c r="B194" s="109"/>
      <c r="C194" s="129"/>
      <c r="D194" s="106"/>
      <c r="E194" s="161"/>
      <c r="F194" s="106"/>
      <c r="G194" s="106"/>
      <c r="H194" s="131"/>
      <c r="I194" s="113"/>
      <c r="J194" s="121"/>
    </row>
    <row r="195" spans="1:13" s="85" customFormat="1" ht="15" customHeight="1">
      <c r="A195" s="100" t="str">
        <f>IF(ISBLANK(G195),"",MAX($A$1:$A194)+1)</f>
        <v/>
      </c>
      <c r="B195" s="101"/>
      <c r="C195" s="136" t="s">
        <v>66</v>
      </c>
      <c r="D195" s="103"/>
      <c r="E195" s="157"/>
      <c r="F195" s="103"/>
      <c r="G195" s="104"/>
      <c r="H195" s="105"/>
      <c r="I195" s="106"/>
      <c r="J195" s="107"/>
      <c r="M195" s="108"/>
    </row>
    <row r="196" spans="1:13" s="85" customFormat="1" ht="15" customHeight="1">
      <c r="A196" s="100" t="str">
        <f>IF(ISBLANK(G196),"",MAX($A$1:$A194)+1)</f>
        <v/>
      </c>
      <c r="B196" s="101"/>
      <c r="C196" s="137"/>
      <c r="D196" s="103"/>
      <c r="E196" s="157"/>
      <c r="F196" s="103"/>
      <c r="G196" s="104"/>
      <c r="H196" s="105"/>
      <c r="I196" s="106"/>
      <c r="J196" s="107"/>
      <c r="M196" s="108"/>
    </row>
    <row r="197" spans="1:13" s="85" customFormat="1" ht="15" customHeight="1">
      <c r="A197" s="100" t="str">
        <f>IF(ISBLANK(G197),"",MAX($A$1:$A194)+1)</f>
        <v/>
      </c>
      <c r="B197" s="101"/>
      <c r="C197" s="133" t="s">
        <v>65</v>
      </c>
      <c r="D197" s="103"/>
      <c r="E197" s="157"/>
      <c r="F197" s="103"/>
      <c r="G197" s="104"/>
      <c r="H197" s="105"/>
      <c r="I197" s="106"/>
      <c r="J197" s="107"/>
      <c r="M197" s="108"/>
    </row>
    <row r="198" spans="1:13" s="85" customFormat="1" ht="15" customHeight="1">
      <c r="A198" s="100" t="str">
        <f>IF(ISBLANK(G198),"",MAX($A$1:$A194)+1)</f>
        <v/>
      </c>
      <c r="B198" s="101"/>
      <c r="C198" s="137"/>
      <c r="D198" s="103"/>
      <c r="E198" s="157"/>
      <c r="F198" s="103"/>
      <c r="G198" s="104"/>
      <c r="H198" s="105"/>
      <c r="I198" s="106"/>
      <c r="J198" s="107"/>
      <c r="M198" s="108"/>
    </row>
    <row r="199" spans="1:13" s="85" customFormat="1" ht="15" customHeight="1">
      <c r="A199" s="100">
        <f>IF(ISBLANK(G199),"",MAX($A$1:$A198)+1)</f>
        <v>28</v>
      </c>
      <c r="B199" s="101"/>
      <c r="C199" s="169" t="s">
        <v>67</v>
      </c>
      <c r="D199" s="103"/>
      <c r="E199" s="157"/>
      <c r="F199" s="103"/>
      <c r="G199" s="111" t="s">
        <v>77</v>
      </c>
      <c r="H199" s="105"/>
      <c r="I199" s="106"/>
      <c r="J199" s="107"/>
      <c r="M199" s="108"/>
    </row>
    <row r="200" spans="1:13" s="85" customFormat="1" ht="15" customHeight="1">
      <c r="A200" s="100"/>
      <c r="B200" s="101"/>
      <c r="C200" s="169"/>
      <c r="D200" s="103"/>
      <c r="E200" s="157"/>
      <c r="F200" s="103"/>
      <c r="G200" s="111"/>
      <c r="H200" s="105"/>
      <c r="I200" s="106"/>
      <c r="J200" s="107"/>
      <c r="M200" s="108"/>
    </row>
    <row r="201" spans="1:13" s="85" customFormat="1" ht="15" customHeight="1">
      <c r="A201" s="100" t="str">
        <f>IF(ISBLANK(G201),"",MAX($A$1:$A199)+1)</f>
        <v/>
      </c>
      <c r="B201" s="101"/>
      <c r="C201" s="133"/>
      <c r="D201" s="103"/>
      <c r="E201" s="157"/>
      <c r="F201" s="103"/>
      <c r="G201" s="104"/>
      <c r="H201" s="105"/>
      <c r="I201" s="113"/>
      <c r="J201" s="107"/>
      <c r="M201" s="108"/>
    </row>
    <row r="202" spans="1:13" s="85" customFormat="1" ht="15" customHeight="1">
      <c r="A202" s="100">
        <f>IF(ISBLANK(G202),"",MAX($A$1:$A201)+1)</f>
        <v>29</v>
      </c>
      <c r="B202" s="101"/>
      <c r="C202" s="166" t="s">
        <v>68</v>
      </c>
      <c r="D202" s="103"/>
      <c r="E202" s="157"/>
      <c r="F202" s="103"/>
      <c r="G202" s="111" t="s">
        <v>77</v>
      </c>
      <c r="H202" s="105"/>
      <c r="I202" s="113"/>
      <c r="J202" s="107"/>
      <c r="M202" s="108"/>
    </row>
    <row r="203" spans="1:13" s="85" customFormat="1" ht="15" customHeight="1">
      <c r="A203" s="100"/>
      <c r="B203" s="101"/>
      <c r="C203" s="166"/>
      <c r="D203" s="103"/>
      <c r="E203" s="157"/>
      <c r="F203" s="103"/>
      <c r="G203" s="111"/>
      <c r="H203" s="105"/>
      <c r="I203" s="113"/>
      <c r="J203" s="107"/>
      <c r="M203" s="108"/>
    </row>
    <row r="204" spans="1:13" s="85" customFormat="1" ht="15" customHeight="1">
      <c r="A204" s="100" t="str">
        <f>IF(ISBLANK(G204),"",MAX($A$1:$A202)+1)</f>
        <v/>
      </c>
      <c r="B204" s="109"/>
      <c r="C204" s="114"/>
      <c r="D204" s="106"/>
      <c r="E204" s="158"/>
      <c r="F204" s="106"/>
      <c r="G204" s="115"/>
      <c r="H204" s="112"/>
      <c r="I204" s="113"/>
      <c r="J204" s="107"/>
    </row>
    <row r="205" spans="1:13" s="85" customFormat="1" ht="15" customHeight="1">
      <c r="A205" s="100">
        <f>IF(ISBLANK(G205),"",MAX($A$1:$A204)+1)</f>
        <v>30</v>
      </c>
      <c r="B205" s="109"/>
      <c r="C205" s="166" t="s">
        <v>69</v>
      </c>
      <c r="D205" s="106"/>
      <c r="E205" s="158"/>
      <c r="F205" s="106"/>
      <c r="G205" s="111" t="s">
        <v>77</v>
      </c>
      <c r="H205" s="112"/>
      <c r="I205" s="113"/>
      <c r="J205" s="107"/>
    </row>
    <row r="206" spans="1:13" s="85" customFormat="1" ht="15" customHeight="1">
      <c r="A206" s="100"/>
      <c r="B206" s="109"/>
      <c r="C206" s="166"/>
      <c r="D206" s="106"/>
      <c r="E206" s="158"/>
      <c r="F206" s="106"/>
      <c r="G206" s="111"/>
      <c r="H206" s="112"/>
      <c r="I206" s="113"/>
      <c r="J206" s="107"/>
    </row>
    <row r="207" spans="1:13" s="85" customFormat="1" ht="15" customHeight="1">
      <c r="A207" s="100" t="str">
        <f>IF(ISBLANK(G207),"",MAX($A$1:$A205)+1)</f>
        <v/>
      </c>
      <c r="B207" s="109"/>
      <c r="C207" s="114"/>
      <c r="D207" s="106"/>
      <c r="E207" s="158"/>
      <c r="F207" s="106"/>
      <c r="G207" s="115"/>
      <c r="H207" s="112"/>
      <c r="I207" s="113"/>
      <c r="J207" s="107"/>
    </row>
    <row r="208" spans="1:13" s="85" customFormat="1" ht="15" customHeight="1">
      <c r="A208" s="100">
        <f>IF(ISBLANK(G208),"",MAX($A$1:$A207)+1)</f>
        <v>31</v>
      </c>
      <c r="B208" s="109"/>
      <c r="C208" s="166" t="s">
        <v>70</v>
      </c>
      <c r="D208" s="106"/>
      <c r="E208" s="158"/>
      <c r="F208" s="106"/>
      <c r="G208" s="139" t="s">
        <v>32</v>
      </c>
      <c r="H208" s="112"/>
      <c r="I208" s="113"/>
      <c r="J208" s="107"/>
    </row>
    <row r="209" spans="1:13" s="85" customFormat="1" ht="15" customHeight="1">
      <c r="A209" s="100"/>
      <c r="B209" s="109"/>
      <c r="C209" s="166"/>
      <c r="D209" s="106"/>
      <c r="E209" s="158"/>
      <c r="F209" s="106"/>
      <c r="G209" s="139"/>
      <c r="H209" s="112"/>
      <c r="I209" s="113"/>
      <c r="J209" s="107"/>
    </row>
    <row r="210" spans="1:13" s="85" customFormat="1" ht="15" customHeight="1">
      <c r="A210" s="100" t="str">
        <f>IF(ISBLANK(G210),"",MAX($A$1:$A208)+1)</f>
        <v/>
      </c>
      <c r="B210" s="109"/>
      <c r="C210" s="114"/>
      <c r="D210" s="106"/>
      <c r="E210" s="158"/>
      <c r="F210" s="106"/>
      <c r="G210" s="115"/>
      <c r="H210" s="112"/>
      <c r="I210" s="113"/>
      <c r="J210" s="107"/>
    </row>
    <row r="211" spans="1:13" s="85" customFormat="1" ht="15" customHeight="1">
      <c r="A211" s="100" t="str">
        <f>IF(ISBLANK(G211),"",MAX($A$1:$A210)+1)</f>
        <v/>
      </c>
      <c r="B211" s="101"/>
      <c r="C211" s="133" t="s">
        <v>25</v>
      </c>
      <c r="D211" s="103"/>
      <c r="E211" s="157"/>
      <c r="F211" s="103"/>
      <c r="G211" s="140"/>
      <c r="H211" s="112"/>
      <c r="I211" s="113"/>
      <c r="J211" s="107"/>
    </row>
    <row r="212" spans="1:13" s="85" customFormat="1" ht="15" customHeight="1">
      <c r="A212" s="100" t="str">
        <f>IF(ISBLANK(G212),"",MAX($A$1:$A211)+1)</f>
        <v/>
      </c>
      <c r="B212" s="101"/>
      <c r="C212" s="133"/>
      <c r="D212" s="103"/>
      <c r="E212" s="157"/>
      <c r="F212" s="103"/>
      <c r="G212" s="104"/>
      <c r="H212" s="112"/>
      <c r="I212" s="113"/>
      <c r="J212" s="107"/>
    </row>
    <row r="213" spans="1:13" s="85" customFormat="1" ht="15" customHeight="1">
      <c r="A213" s="100">
        <f>IF(ISBLANK(G213),"",MAX($A$1:$A211)+1)</f>
        <v>32</v>
      </c>
      <c r="B213" s="101"/>
      <c r="C213" s="169" t="s">
        <v>74</v>
      </c>
      <c r="D213" s="103"/>
      <c r="E213" s="157">
        <v>1</v>
      </c>
      <c r="F213" s="103"/>
      <c r="G213" s="111" t="s">
        <v>20</v>
      </c>
      <c r="H213" s="112"/>
      <c r="I213" s="113"/>
      <c r="J213" s="107"/>
    </row>
    <row r="214" spans="1:13" s="85" customFormat="1" ht="15" customHeight="1">
      <c r="A214" s="100"/>
      <c r="B214" s="101"/>
      <c r="C214" s="169"/>
      <c r="D214" s="103"/>
      <c r="E214" s="157"/>
      <c r="F214" s="103"/>
      <c r="G214" s="111"/>
      <c r="H214" s="112"/>
      <c r="I214" s="113"/>
      <c r="J214" s="107"/>
    </row>
    <row r="215" spans="1:13" s="85" customFormat="1" ht="15" customHeight="1">
      <c r="A215" s="100"/>
      <c r="B215" s="109"/>
      <c r="C215" s="114"/>
      <c r="D215" s="106"/>
      <c r="E215" s="158"/>
      <c r="F215" s="106"/>
      <c r="G215" s="115"/>
      <c r="H215" s="112"/>
      <c r="I215" s="113"/>
      <c r="J215" s="107"/>
    </row>
    <row r="216" spans="1:13" s="85" customFormat="1" ht="15" customHeight="1">
      <c r="A216" s="100" t="str">
        <f>IF(ISBLANK(G216),"",MAX($A$1:$A215)+1)</f>
        <v/>
      </c>
      <c r="B216" s="101"/>
      <c r="C216" s="133" t="s">
        <v>38</v>
      </c>
      <c r="D216" s="103"/>
      <c r="E216" s="157"/>
      <c r="F216" s="103"/>
      <c r="G216" s="104"/>
      <c r="H216" s="112"/>
      <c r="I216" s="113"/>
      <c r="J216" s="107"/>
    </row>
    <row r="217" spans="1:13" s="85" customFormat="1" ht="15" customHeight="1">
      <c r="A217" s="100" t="str">
        <f>IF(ISBLANK(G217),"",MAX($A$1:$A216)+1)</f>
        <v/>
      </c>
      <c r="B217" s="101"/>
      <c r="C217" s="110"/>
      <c r="D217" s="103"/>
      <c r="E217" s="157"/>
      <c r="F217" s="103"/>
      <c r="G217" s="104"/>
      <c r="H217" s="112"/>
      <c r="I217" s="113"/>
      <c r="J217" s="107"/>
    </row>
    <row r="218" spans="1:13" s="85" customFormat="1" ht="15" customHeight="1">
      <c r="A218" s="100">
        <f>IF(ISBLANK(G218),"",MAX($A$1:$A217)+1)</f>
        <v>33</v>
      </c>
      <c r="B218" s="101"/>
      <c r="C218" s="163" t="s">
        <v>87</v>
      </c>
      <c r="D218" s="103"/>
      <c r="E218" s="157"/>
      <c r="F218" s="103"/>
      <c r="G218" s="139" t="s">
        <v>29</v>
      </c>
      <c r="H218" s="105"/>
      <c r="I218" s="106"/>
      <c r="J218" s="107"/>
      <c r="M218" s="108"/>
    </row>
    <row r="219" spans="1:13" s="85" customFormat="1" ht="15" customHeight="1">
      <c r="A219" s="100" t="str">
        <f>IF(ISBLANK(G219),"",MAX($A$1:$A218)+1)</f>
        <v/>
      </c>
      <c r="B219" s="101"/>
      <c r="C219" s="110"/>
      <c r="D219" s="103"/>
      <c r="E219" s="157"/>
      <c r="F219" s="103"/>
      <c r="G219" s="104"/>
      <c r="H219" s="105"/>
      <c r="I219" s="106"/>
      <c r="J219" s="107"/>
      <c r="M219" s="108"/>
    </row>
    <row r="220" spans="1:13" s="85" customFormat="1" ht="15" customHeight="1">
      <c r="A220" s="100">
        <f>IF(ISBLANK(G220),"",MAX($A$1:$A219)+1)</f>
        <v>34</v>
      </c>
      <c r="B220" s="101"/>
      <c r="C220" s="110" t="s">
        <v>48</v>
      </c>
      <c r="D220" s="103"/>
      <c r="E220" s="157"/>
      <c r="F220" s="103"/>
      <c r="G220" s="139" t="s">
        <v>29</v>
      </c>
      <c r="H220" s="105"/>
      <c r="I220" s="106"/>
      <c r="J220" s="107"/>
      <c r="M220" s="108"/>
    </row>
    <row r="221" spans="1:13" s="85" customFormat="1" ht="15" customHeight="1">
      <c r="A221" s="100" t="str">
        <f>IF(ISBLANK(G221),"",MAX($A$1:$A220)+1)</f>
        <v/>
      </c>
      <c r="B221" s="101"/>
      <c r="C221" s="110"/>
      <c r="D221" s="103"/>
      <c r="E221" s="157"/>
      <c r="F221" s="103"/>
      <c r="G221" s="104"/>
      <c r="H221" s="105"/>
      <c r="I221" s="106"/>
      <c r="J221" s="107"/>
      <c r="M221" s="108"/>
    </row>
    <row r="222" spans="1:13" s="85" customFormat="1" ht="15" customHeight="1">
      <c r="A222" s="100" t="str">
        <f>IF(ISBLANK(G222),"",MAX($A$1:$A221)+1)</f>
        <v/>
      </c>
      <c r="B222" s="101"/>
      <c r="C222" s="133" t="s">
        <v>73</v>
      </c>
      <c r="D222" s="103"/>
      <c r="E222" s="157"/>
      <c r="F222" s="103"/>
      <c r="G222" s="104"/>
      <c r="H222" s="105"/>
      <c r="I222" s="106"/>
      <c r="J222" s="107"/>
      <c r="M222" s="108"/>
    </row>
    <row r="223" spans="1:13" s="85" customFormat="1" ht="15" customHeight="1">
      <c r="A223" s="100" t="str">
        <f>IF(ISBLANK(G223),"",MAX($A$1:$A222)+1)</f>
        <v/>
      </c>
      <c r="B223" s="101"/>
      <c r="C223" s="110"/>
      <c r="D223" s="103"/>
      <c r="E223" s="157"/>
      <c r="F223" s="103"/>
      <c r="G223" s="104"/>
      <c r="H223" s="105"/>
      <c r="I223" s="106"/>
      <c r="J223" s="107"/>
      <c r="M223" s="108"/>
    </row>
    <row r="224" spans="1:13" s="85" customFormat="1" ht="15" customHeight="1">
      <c r="A224" s="100">
        <f>IF(ISBLANK(G224),"",MAX($A$1:$A223)+1)</f>
        <v>35</v>
      </c>
      <c r="B224" s="101"/>
      <c r="C224" s="110" t="s">
        <v>46</v>
      </c>
      <c r="D224" s="103"/>
      <c r="E224" s="157"/>
      <c r="F224" s="103"/>
      <c r="G224" s="111" t="s">
        <v>28</v>
      </c>
      <c r="H224" s="105"/>
      <c r="I224" s="106"/>
      <c r="J224" s="107"/>
      <c r="M224" s="108"/>
    </row>
    <row r="225" spans="1:13" s="85" customFormat="1" ht="15" customHeight="1">
      <c r="A225" s="100" t="str">
        <f>IF(ISBLANK(G225),"",MAX($A$1:$A224)+1)</f>
        <v/>
      </c>
      <c r="B225" s="101"/>
      <c r="C225" s="110"/>
      <c r="D225" s="103"/>
      <c r="E225" s="157"/>
      <c r="F225" s="103"/>
      <c r="G225" s="115"/>
      <c r="H225" s="105"/>
      <c r="I225" s="106"/>
      <c r="J225" s="107"/>
      <c r="M225" s="108"/>
    </row>
    <row r="226" spans="1:13" s="85" customFormat="1" ht="15" customHeight="1">
      <c r="A226" s="100">
        <f>IF(ISBLANK(G226),"",MAX($A$1:$A225)+1)</f>
        <v>36</v>
      </c>
      <c r="B226" s="101"/>
      <c r="C226" s="110" t="s">
        <v>47</v>
      </c>
      <c r="D226" s="103"/>
      <c r="E226" s="157"/>
      <c r="F226" s="103"/>
      <c r="G226" s="111" t="s">
        <v>28</v>
      </c>
      <c r="H226" s="105"/>
      <c r="I226" s="106"/>
      <c r="J226" s="107"/>
      <c r="M226" s="108"/>
    </row>
    <row r="227" spans="1:13" s="85" customFormat="1" ht="15" customHeight="1">
      <c r="A227" s="100" t="str">
        <f>IF(ISBLANK(G227),"",MAX($A$1:$A226)+1)</f>
        <v/>
      </c>
      <c r="B227" s="101"/>
      <c r="C227" s="114"/>
      <c r="D227" s="103"/>
      <c r="E227" s="157"/>
      <c r="F227" s="103"/>
      <c r="G227" s="115"/>
      <c r="H227" s="105"/>
      <c r="I227" s="106"/>
      <c r="J227" s="107"/>
      <c r="M227" s="108"/>
    </row>
    <row r="228" spans="1:13" s="85" customFormat="1" ht="15" customHeight="1">
      <c r="A228" s="100" t="str">
        <f>IF(ISBLANK(G228),"",MAX($A$1:$A225)+1)</f>
        <v/>
      </c>
      <c r="B228" s="101"/>
      <c r="C228" s="114"/>
      <c r="D228" s="103"/>
      <c r="E228" s="157"/>
      <c r="F228" s="103"/>
      <c r="G228" s="104"/>
      <c r="H228" s="105"/>
      <c r="I228" s="106"/>
      <c r="J228" s="107"/>
      <c r="M228" s="108"/>
    </row>
    <row r="229" spans="1:13" s="85" customFormat="1" ht="15" customHeight="1">
      <c r="A229" s="100"/>
      <c r="B229" s="101"/>
      <c r="C229" s="114"/>
      <c r="D229" s="103"/>
      <c r="E229" s="157"/>
      <c r="F229" s="103"/>
      <c r="G229" s="104"/>
      <c r="H229" s="105"/>
      <c r="I229" s="106"/>
      <c r="J229" s="107"/>
      <c r="M229" s="108"/>
    </row>
    <row r="230" spans="1:13" s="85" customFormat="1" ht="15" customHeight="1">
      <c r="A230" s="100"/>
      <c r="B230" s="101"/>
      <c r="C230" s="114"/>
      <c r="D230" s="103"/>
      <c r="E230" s="157"/>
      <c r="F230" s="103"/>
      <c r="G230" s="104"/>
      <c r="H230" s="105"/>
      <c r="I230" s="106"/>
      <c r="J230" s="107"/>
      <c r="M230" s="108"/>
    </row>
    <row r="231" spans="1:13" s="85" customFormat="1" ht="15" customHeight="1">
      <c r="A231" s="100" t="str">
        <f>IF(ISBLANK(G231),"",MAX($A$1:$A229)+1)</f>
        <v/>
      </c>
      <c r="B231" s="101"/>
      <c r="C231" s="114"/>
      <c r="D231" s="103"/>
      <c r="E231" s="157"/>
      <c r="F231" s="103"/>
      <c r="G231" s="104"/>
      <c r="H231" s="105"/>
      <c r="I231" s="106"/>
      <c r="J231" s="107"/>
      <c r="M231" s="108"/>
    </row>
    <row r="232" spans="1:13" s="85" customFormat="1" ht="15" customHeight="1">
      <c r="A232" s="100" t="str">
        <f>IF(ISBLANK(G232),"",MAX($A$1:$A231)+1)</f>
        <v/>
      </c>
      <c r="B232" s="101"/>
      <c r="C232" s="114"/>
      <c r="D232" s="103"/>
      <c r="E232" s="157"/>
      <c r="F232" s="103"/>
      <c r="G232" s="104"/>
      <c r="H232" s="105"/>
      <c r="I232" s="106"/>
      <c r="J232" s="107"/>
      <c r="M232" s="108"/>
    </row>
    <row r="233" spans="1:13" s="85" customFormat="1" ht="15" customHeight="1">
      <c r="A233" s="100" t="str">
        <f>IF(ISBLANK(G233),"",MAX($A$1:$A232)+1)</f>
        <v/>
      </c>
      <c r="B233" s="101"/>
      <c r="C233" s="114"/>
      <c r="D233" s="103"/>
      <c r="E233" s="157"/>
      <c r="F233" s="103"/>
      <c r="G233" s="104"/>
      <c r="H233" s="105"/>
      <c r="I233" s="106"/>
      <c r="J233" s="107"/>
      <c r="M233" s="108"/>
    </row>
    <row r="234" spans="1:13" s="85" customFormat="1" ht="15" customHeight="1">
      <c r="A234" s="100"/>
      <c r="B234" s="101"/>
      <c r="C234" s="114"/>
      <c r="D234" s="103"/>
      <c r="E234" s="157"/>
      <c r="F234" s="103"/>
      <c r="G234" s="104"/>
      <c r="H234" s="105"/>
      <c r="I234" s="106"/>
      <c r="J234" s="107"/>
      <c r="M234" s="108"/>
    </row>
    <row r="235" spans="1:13" s="85" customFormat="1" ht="15" customHeight="1">
      <c r="A235" s="100" t="str">
        <f>IF(ISBLANK(G235),"",MAX($A$1:$A233)+1)</f>
        <v/>
      </c>
      <c r="B235" s="101"/>
      <c r="C235" s="114"/>
      <c r="D235" s="103"/>
      <c r="E235" s="157"/>
      <c r="F235" s="103"/>
      <c r="G235" s="104"/>
      <c r="H235" s="105"/>
      <c r="I235" s="106"/>
      <c r="J235" s="107"/>
      <c r="M235" s="108"/>
    </row>
    <row r="236" spans="1:13" s="85" customFormat="1" ht="15" customHeight="1">
      <c r="A236" s="100" t="str">
        <f>IF(ISBLANK(G236),"",MAX($A$1:$A235)+1)</f>
        <v/>
      </c>
      <c r="B236" s="101"/>
      <c r="C236" s="114"/>
      <c r="D236" s="103"/>
      <c r="E236" s="157"/>
      <c r="F236" s="103"/>
      <c r="G236" s="104"/>
      <c r="H236" s="105"/>
      <c r="I236" s="113"/>
      <c r="J236" s="107"/>
      <c r="M236" s="108"/>
    </row>
    <row r="237" spans="1:13" s="58" customFormat="1" ht="15" customHeight="1">
      <c r="A237" s="100" t="str">
        <f>IF(ISBLANK(G237),"",MAX($A$1:$A236)+1)</f>
        <v/>
      </c>
      <c r="B237" s="116"/>
      <c r="C237" s="117"/>
      <c r="D237" s="118"/>
      <c r="E237" s="159"/>
      <c r="F237" s="119"/>
      <c r="G237" s="118"/>
      <c r="H237" s="120"/>
      <c r="I237" s="119"/>
      <c r="J237" s="121"/>
    </row>
    <row r="238" spans="1:13" s="58" customFormat="1" ht="15" customHeight="1">
      <c r="A238" s="122"/>
      <c r="B238" s="123"/>
      <c r="C238" s="124"/>
      <c r="D238" s="125"/>
      <c r="E238" s="160"/>
      <c r="F238" s="125"/>
      <c r="G238" s="125"/>
      <c r="H238" s="126"/>
      <c r="I238" s="113"/>
      <c r="J238" s="127"/>
    </row>
    <row r="239" spans="1:13" s="58" customFormat="1" ht="15" customHeight="1">
      <c r="A239" s="128"/>
      <c r="B239" s="109"/>
      <c r="C239" s="129"/>
      <c r="D239" s="106"/>
      <c r="E239" s="161"/>
      <c r="F239" s="106"/>
      <c r="G239" s="106"/>
      <c r="H239" s="130" t="s">
        <v>26</v>
      </c>
      <c r="I239" s="113"/>
      <c r="J239" s="127"/>
    </row>
    <row r="240" spans="1:13" s="58" customFormat="1" ht="15" customHeight="1">
      <c r="A240" s="128"/>
      <c r="B240" s="109"/>
      <c r="C240" s="129"/>
      <c r="D240" s="106"/>
      <c r="E240" s="161"/>
      <c r="F240" s="106"/>
      <c r="G240" s="106"/>
      <c r="H240" s="131"/>
      <c r="I240" s="113"/>
      <c r="J240" s="121"/>
    </row>
    <row r="241" spans="1:13" s="85" customFormat="1" ht="15" customHeight="1">
      <c r="A241" s="100" t="str">
        <f>IF(ISBLANK(G241),"",MAX($A$1:$A240)+1)</f>
        <v/>
      </c>
      <c r="B241" s="101"/>
      <c r="C241" s="136" t="s">
        <v>49</v>
      </c>
      <c r="D241" s="103"/>
      <c r="E241" s="157"/>
      <c r="F241" s="103"/>
      <c r="G241" s="104"/>
      <c r="H241" s="105"/>
      <c r="I241" s="106"/>
      <c r="J241" s="107"/>
      <c r="M241" s="108"/>
    </row>
    <row r="242" spans="1:13" s="85" customFormat="1" ht="15" customHeight="1">
      <c r="A242" s="100" t="str">
        <f>IF(ISBLANK(G242),"",MAX($A$1:$A240)+1)</f>
        <v/>
      </c>
      <c r="B242" s="101"/>
      <c r="C242" s="137"/>
      <c r="D242" s="103"/>
      <c r="E242" s="157"/>
      <c r="F242" s="103"/>
      <c r="G242" s="104"/>
      <c r="H242" s="105"/>
      <c r="I242" s="106"/>
      <c r="J242" s="107"/>
      <c r="M242" s="108"/>
    </row>
    <row r="243" spans="1:13" s="85" customFormat="1" ht="15" customHeight="1">
      <c r="A243" s="100" t="str">
        <f>IF(ISBLANK(G243),"",MAX($A$1:$A241)+1)</f>
        <v/>
      </c>
      <c r="B243" s="101"/>
      <c r="C243" s="96" t="s">
        <v>60</v>
      </c>
      <c r="D243" s="103"/>
      <c r="E243" s="157"/>
      <c r="F243" s="103"/>
      <c r="G243" s="104"/>
      <c r="H243" s="105"/>
      <c r="I243" s="106"/>
      <c r="J243" s="107"/>
      <c r="M243" s="108"/>
    </row>
    <row r="244" spans="1:13" s="85" customFormat="1" ht="15" customHeight="1">
      <c r="A244" s="100" t="str">
        <f>IF(ISBLANK(G244),"",MAX($A$1:$A243)+1)</f>
        <v/>
      </c>
      <c r="B244" s="101"/>
      <c r="C244" s="110"/>
      <c r="D244" s="103"/>
      <c r="E244" s="157"/>
      <c r="F244" s="103"/>
      <c r="G244" s="140"/>
      <c r="H244" s="105"/>
      <c r="I244" s="106"/>
      <c r="J244" s="107"/>
      <c r="M244" s="108"/>
    </row>
    <row r="245" spans="1:13" s="85" customFormat="1" ht="15" customHeight="1">
      <c r="A245" s="100">
        <f>IF(ISBLANK(G245),"",MAX($A$1:$A243)+1)</f>
        <v>37</v>
      </c>
      <c r="B245" s="101"/>
      <c r="C245" s="110" t="s">
        <v>56</v>
      </c>
      <c r="D245" s="103"/>
      <c r="E245" s="157"/>
      <c r="F245" s="103"/>
      <c r="G245" s="111" t="s">
        <v>77</v>
      </c>
      <c r="H245" s="105"/>
      <c r="I245" s="106"/>
      <c r="J245" s="107"/>
      <c r="M245" s="108"/>
    </row>
    <row r="246" spans="1:13" s="85" customFormat="1" ht="15" customHeight="1">
      <c r="A246" s="100" t="str">
        <f>IF(ISBLANK(G246),"",MAX($A$1:$A245)+1)</f>
        <v/>
      </c>
      <c r="B246" s="101"/>
      <c r="C246" s="110"/>
      <c r="D246" s="103"/>
      <c r="E246" s="157"/>
      <c r="F246" s="103"/>
      <c r="G246" s="140"/>
      <c r="H246" s="105"/>
      <c r="I246" s="106"/>
      <c r="J246" s="107"/>
      <c r="M246" s="108"/>
    </row>
    <row r="247" spans="1:13" s="85" customFormat="1" ht="15" customHeight="1">
      <c r="A247" s="100">
        <f>IF(ISBLANK(G247),"",MAX($A$1:$A246)+1)</f>
        <v>38</v>
      </c>
      <c r="B247" s="101"/>
      <c r="C247" s="110" t="s">
        <v>75</v>
      </c>
      <c r="D247" s="103"/>
      <c r="E247" s="157"/>
      <c r="F247" s="103"/>
      <c r="G247" s="111" t="s">
        <v>77</v>
      </c>
      <c r="H247" s="105"/>
      <c r="I247" s="106"/>
      <c r="J247" s="107"/>
      <c r="M247" s="108"/>
    </row>
    <row r="248" spans="1:13" s="85" customFormat="1" ht="15" customHeight="1">
      <c r="A248" s="100"/>
      <c r="B248" s="101"/>
      <c r="C248" s="110"/>
      <c r="D248" s="103"/>
      <c r="E248" s="157"/>
      <c r="F248" s="103"/>
      <c r="G248" s="140"/>
      <c r="H248" s="105"/>
      <c r="I248" s="106"/>
      <c r="J248" s="107"/>
      <c r="M248" s="108"/>
    </row>
    <row r="249" spans="1:13" s="85" customFormat="1" ht="15" customHeight="1">
      <c r="A249" s="100">
        <f>IF(ISBLANK(G249),"",MAX($A$1:$A248)+1)</f>
        <v>39</v>
      </c>
      <c r="B249" s="101"/>
      <c r="C249" s="114" t="s">
        <v>31</v>
      </c>
      <c r="D249" s="103"/>
      <c r="E249" s="157"/>
      <c r="F249" s="103"/>
      <c r="G249" s="111" t="s">
        <v>77</v>
      </c>
      <c r="H249" s="105"/>
      <c r="I249" s="113"/>
      <c r="J249" s="107"/>
      <c r="M249" s="108"/>
    </row>
    <row r="250" spans="1:13" s="85" customFormat="1" ht="15" customHeight="1">
      <c r="A250" s="100" t="str">
        <f>IF(ISBLANK(G250),"",MAX($A$1:$A249)+1)</f>
        <v/>
      </c>
      <c r="B250" s="109"/>
      <c r="C250" s="114"/>
      <c r="D250" s="106"/>
      <c r="E250" s="158"/>
      <c r="F250" s="106"/>
      <c r="G250" s="115"/>
      <c r="H250" s="112"/>
      <c r="I250" s="113"/>
      <c r="J250" s="107"/>
    </row>
    <row r="251" spans="1:13" s="85" customFormat="1" ht="15" customHeight="1">
      <c r="A251" s="100">
        <f>IF(ISBLANK(G251),"",MAX($A$1:$A250)+1)</f>
        <v>40</v>
      </c>
      <c r="B251" s="101"/>
      <c r="C251" s="114" t="s">
        <v>71</v>
      </c>
      <c r="D251" s="103"/>
      <c r="E251" s="157">
        <v>1</v>
      </c>
      <c r="F251" s="103"/>
      <c r="G251" s="111" t="s">
        <v>20</v>
      </c>
      <c r="H251" s="105"/>
      <c r="I251" s="113"/>
      <c r="J251" s="107"/>
      <c r="M251" s="108"/>
    </row>
    <row r="252" spans="1:13" s="85" customFormat="1" ht="15" customHeight="1">
      <c r="A252" s="100" t="str">
        <f>IF(ISBLANK(G252),"",MAX($A$1:$A251)+1)</f>
        <v/>
      </c>
      <c r="B252" s="109"/>
      <c r="C252" s="114"/>
      <c r="D252" s="106"/>
      <c r="E252" s="158"/>
      <c r="F252" s="106"/>
      <c r="G252" s="115"/>
      <c r="H252" s="112"/>
      <c r="I252" s="113"/>
      <c r="J252" s="107"/>
    </row>
    <row r="253" spans="1:13" s="85" customFormat="1" ht="15" customHeight="1">
      <c r="A253" s="100"/>
      <c r="B253" s="109"/>
      <c r="C253" s="133" t="s">
        <v>25</v>
      </c>
      <c r="D253" s="106"/>
      <c r="E253" s="158"/>
      <c r="F253" s="106"/>
      <c r="G253" s="115"/>
      <c r="H253" s="112"/>
      <c r="I253" s="113"/>
      <c r="J253" s="107"/>
    </row>
    <row r="254" spans="1:13" s="85" customFormat="1" ht="15" customHeight="1">
      <c r="A254" s="100"/>
      <c r="B254" s="109"/>
      <c r="C254" s="114"/>
      <c r="D254" s="106"/>
      <c r="E254" s="158"/>
      <c r="F254" s="106"/>
      <c r="G254" s="115"/>
      <c r="H254" s="112"/>
      <c r="I254" s="113"/>
      <c r="J254" s="107"/>
    </row>
    <row r="255" spans="1:13" s="85" customFormat="1" ht="15" customHeight="1">
      <c r="A255" s="100">
        <f>IF(ISBLANK(G255),"",MAX($A$1:$A254)+1)</f>
        <v>41</v>
      </c>
      <c r="B255" s="109"/>
      <c r="C255" s="169" t="s">
        <v>76</v>
      </c>
      <c r="D255" s="103"/>
      <c r="E255" s="157">
        <v>1</v>
      </c>
      <c r="F255" s="103"/>
      <c r="G255" s="111" t="s">
        <v>20</v>
      </c>
      <c r="H255" s="112"/>
      <c r="I255" s="113"/>
      <c r="J255" s="107"/>
    </row>
    <row r="256" spans="1:13" s="85" customFormat="1" ht="15" customHeight="1">
      <c r="A256" s="100"/>
      <c r="B256" s="109"/>
      <c r="C256" s="169"/>
      <c r="D256" s="103"/>
      <c r="E256" s="157"/>
      <c r="F256" s="103"/>
      <c r="G256" s="111"/>
      <c r="H256" s="112"/>
      <c r="I256" s="113"/>
      <c r="J256" s="107"/>
    </row>
    <row r="257" spans="1:13" s="85" customFormat="1" ht="15" customHeight="1">
      <c r="A257" s="100"/>
      <c r="B257" s="109"/>
      <c r="C257" s="114"/>
      <c r="D257" s="106"/>
      <c r="E257" s="158"/>
      <c r="F257" s="106"/>
      <c r="G257" s="115"/>
      <c r="H257" s="112"/>
      <c r="I257" s="113"/>
      <c r="J257" s="107"/>
    </row>
    <row r="258" spans="1:13" s="85" customFormat="1" ht="15" customHeight="1">
      <c r="A258" s="100" t="str">
        <f>IF(ISBLANK(G258),"",MAX($A$1:$A257)+1)</f>
        <v/>
      </c>
      <c r="B258" s="101"/>
      <c r="C258" s="133" t="s">
        <v>38</v>
      </c>
      <c r="D258" s="103"/>
      <c r="E258" s="157"/>
      <c r="F258" s="103"/>
      <c r="G258" s="104"/>
      <c r="H258" s="112"/>
      <c r="I258" s="113"/>
      <c r="J258" s="107"/>
    </row>
    <row r="259" spans="1:13" s="85" customFormat="1" ht="15" customHeight="1">
      <c r="A259" s="100" t="str">
        <f>IF(ISBLANK(G259),"",MAX($A$1:$A258)+1)</f>
        <v/>
      </c>
      <c r="B259" s="101"/>
      <c r="C259" s="110"/>
      <c r="D259" s="103"/>
      <c r="E259" s="157"/>
      <c r="F259" s="103"/>
      <c r="G259" s="104"/>
      <c r="H259" s="112"/>
      <c r="I259" s="113"/>
      <c r="J259" s="107"/>
    </row>
    <row r="260" spans="1:13" s="85" customFormat="1" ht="15" customHeight="1">
      <c r="A260" s="100">
        <f>IF(ISBLANK(G260),"",MAX($A$1:$A259)+1)</f>
        <v>42</v>
      </c>
      <c r="B260" s="101"/>
      <c r="C260" s="110" t="s">
        <v>50</v>
      </c>
      <c r="D260" s="103"/>
      <c r="E260" s="157"/>
      <c r="F260" s="103"/>
      <c r="G260" s="111" t="s">
        <v>28</v>
      </c>
      <c r="H260" s="112"/>
      <c r="I260" s="113"/>
      <c r="J260" s="107"/>
    </row>
    <row r="261" spans="1:13" s="85" customFormat="1" ht="15" customHeight="1">
      <c r="A261" s="100"/>
      <c r="B261" s="109"/>
      <c r="C261" s="114"/>
      <c r="D261" s="106"/>
      <c r="E261" s="158"/>
      <c r="F261" s="106"/>
      <c r="G261" s="115"/>
      <c r="H261" s="112"/>
      <c r="I261" s="113"/>
      <c r="J261" s="107"/>
    </row>
    <row r="262" spans="1:13" s="85" customFormat="1" ht="15" customHeight="1">
      <c r="A262" s="100" t="str">
        <f>IF(ISBLANK(G262),"",MAX($A$1:$A261)+1)</f>
        <v/>
      </c>
      <c r="B262" s="101"/>
      <c r="C262" s="133" t="s">
        <v>73</v>
      </c>
      <c r="D262" s="103"/>
      <c r="E262" s="157"/>
      <c r="F262" s="103"/>
      <c r="G262" s="104"/>
      <c r="H262" s="112"/>
      <c r="I262" s="113"/>
      <c r="J262" s="107"/>
    </row>
    <row r="263" spans="1:13" s="85" customFormat="1" ht="15" customHeight="1">
      <c r="A263" s="100" t="str">
        <f>IF(ISBLANK(G263),"",MAX($A$1:$A262)+1)</f>
        <v/>
      </c>
      <c r="B263" s="101"/>
      <c r="C263" s="110"/>
      <c r="D263" s="103"/>
      <c r="E263" s="157"/>
      <c r="F263" s="103"/>
      <c r="G263" s="104"/>
      <c r="H263" s="112"/>
      <c r="I263" s="113"/>
      <c r="J263" s="107"/>
    </row>
    <row r="264" spans="1:13" s="85" customFormat="1" ht="15" customHeight="1">
      <c r="A264" s="100">
        <f>IF(ISBLANK(G264),"",MAX($A$1:$A263)+1)</f>
        <v>43</v>
      </c>
      <c r="B264" s="101"/>
      <c r="C264" s="110" t="s">
        <v>51</v>
      </c>
      <c r="D264" s="103"/>
      <c r="E264" s="157"/>
      <c r="F264" s="103"/>
      <c r="G264" s="111" t="s">
        <v>28</v>
      </c>
      <c r="H264" s="105"/>
      <c r="I264" s="106"/>
      <c r="J264" s="107"/>
      <c r="M264" s="108"/>
    </row>
    <row r="265" spans="1:13" s="85" customFormat="1" ht="15" customHeight="1">
      <c r="A265" s="100" t="str">
        <f>IF(ISBLANK(G265),"",MAX($A$1:$A264)+1)</f>
        <v/>
      </c>
      <c r="B265" s="101"/>
      <c r="C265" s="110"/>
      <c r="D265" s="103"/>
      <c r="E265" s="157"/>
      <c r="F265" s="103"/>
      <c r="G265" s="115"/>
      <c r="H265" s="105"/>
      <c r="I265" s="113"/>
      <c r="J265" s="107"/>
      <c r="M265" s="108"/>
    </row>
    <row r="266" spans="1:13" s="85" customFormat="1" ht="15" customHeight="1">
      <c r="A266" s="100">
        <f>IF(ISBLANK(G266),"",MAX($A$1:$A265)+1)</f>
        <v>44</v>
      </c>
      <c r="B266" s="101"/>
      <c r="C266" s="110" t="s">
        <v>52</v>
      </c>
      <c r="D266" s="103"/>
      <c r="E266" s="157"/>
      <c r="F266" s="103"/>
      <c r="G266" s="111" t="s">
        <v>28</v>
      </c>
      <c r="H266" s="105"/>
      <c r="I266" s="106"/>
      <c r="J266" s="107"/>
      <c r="M266" s="108"/>
    </row>
    <row r="267" spans="1:13" s="85" customFormat="1" ht="15" customHeight="1">
      <c r="A267" s="100" t="str">
        <f>IF(ISBLANK(G267),"",MAX($A$1:$A266)+1)</f>
        <v/>
      </c>
      <c r="B267" s="101"/>
      <c r="C267" s="114"/>
      <c r="D267" s="103"/>
      <c r="E267" s="157"/>
      <c r="F267" s="103"/>
      <c r="G267" s="115"/>
      <c r="H267" s="105"/>
      <c r="I267" s="106"/>
      <c r="J267" s="107"/>
      <c r="M267" s="108"/>
    </row>
    <row r="268" spans="1:13" s="85" customFormat="1" ht="15" customHeight="1">
      <c r="A268" s="100"/>
      <c r="B268" s="101"/>
      <c r="C268" s="114"/>
      <c r="D268" s="103"/>
      <c r="E268" s="157"/>
      <c r="F268" s="103"/>
      <c r="G268" s="115"/>
      <c r="H268" s="105"/>
      <c r="I268" s="106"/>
      <c r="J268" s="107"/>
      <c r="M268" s="108"/>
    </row>
    <row r="269" spans="1:13" s="85" customFormat="1" ht="15" customHeight="1">
      <c r="A269" s="100"/>
      <c r="B269" s="101"/>
      <c r="C269" s="114"/>
      <c r="D269" s="103"/>
      <c r="E269" s="157"/>
      <c r="F269" s="103"/>
      <c r="G269" s="115"/>
      <c r="H269" s="105"/>
      <c r="I269" s="106"/>
      <c r="J269" s="107"/>
      <c r="M269" s="108"/>
    </row>
    <row r="270" spans="1:13" s="85" customFormat="1" ht="15" customHeight="1">
      <c r="A270" s="100"/>
      <c r="B270" s="101"/>
      <c r="C270" s="114"/>
      <c r="D270" s="103"/>
      <c r="E270" s="157"/>
      <c r="F270" s="103"/>
      <c r="G270" s="115"/>
      <c r="H270" s="105"/>
      <c r="I270" s="106"/>
      <c r="J270" s="107"/>
      <c r="M270" s="108"/>
    </row>
    <row r="271" spans="1:13" s="85" customFormat="1" ht="15" customHeight="1">
      <c r="A271" s="100"/>
      <c r="B271" s="101"/>
      <c r="C271" s="114"/>
      <c r="D271" s="103"/>
      <c r="E271" s="157"/>
      <c r="F271" s="103"/>
      <c r="G271" s="115"/>
      <c r="H271" s="105"/>
      <c r="I271" s="106"/>
      <c r="J271" s="107"/>
      <c r="M271" s="108"/>
    </row>
    <row r="272" spans="1:13" s="85" customFormat="1" ht="15" customHeight="1">
      <c r="A272" s="100"/>
      <c r="B272" s="101"/>
      <c r="C272" s="114"/>
      <c r="D272" s="103"/>
      <c r="E272" s="157"/>
      <c r="F272" s="103"/>
      <c r="G272" s="115"/>
      <c r="H272" s="105"/>
      <c r="I272" s="106"/>
      <c r="J272" s="107"/>
      <c r="M272" s="108"/>
    </row>
    <row r="273" spans="1:13" s="85" customFormat="1" ht="15" customHeight="1">
      <c r="A273" s="100"/>
      <c r="B273" s="101"/>
      <c r="C273" s="110"/>
      <c r="D273" s="103"/>
      <c r="E273" s="157"/>
      <c r="F273" s="103"/>
      <c r="G273" s="111"/>
      <c r="H273" s="105"/>
      <c r="I273" s="106"/>
      <c r="J273" s="107"/>
      <c r="M273" s="108"/>
    </row>
    <row r="274" spans="1:13" s="85" customFormat="1" ht="15" customHeight="1">
      <c r="A274" s="100"/>
      <c r="B274" s="101"/>
      <c r="C274" s="110"/>
      <c r="D274" s="103"/>
      <c r="E274" s="157"/>
      <c r="F274" s="103"/>
      <c r="G274" s="111"/>
      <c r="H274" s="105"/>
      <c r="I274" s="106"/>
      <c r="J274" s="107"/>
      <c r="M274" s="108"/>
    </row>
    <row r="275" spans="1:13" s="85" customFormat="1" ht="15" customHeight="1">
      <c r="A275" s="100" t="str">
        <f>IF(ISBLANK(G275),"",MAX($A$1:$A267)+1)</f>
        <v/>
      </c>
      <c r="B275" s="101"/>
      <c r="C275" s="110"/>
      <c r="D275" s="103"/>
      <c r="E275" s="157"/>
      <c r="F275" s="103"/>
      <c r="G275" s="115"/>
      <c r="H275" s="105"/>
      <c r="I275" s="106"/>
      <c r="J275" s="107"/>
      <c r="M275" s="108"/>
    </row>
    <row r="276" spans="1:13" s="85" customFormat="1" ht="15" customHeight="1">
      <c r="A276" s="100" t="str">
        <f>IF(ISBLANK(G276),"",MAX($A$1:$A275)+1)</f>
        <v/>
      </c>
      <c r="B276" s="101"/>
      <c r="C276" s="110"/>
      <c r="D276" s="103"/>
      <c r="E276" s="157"/>
      <c r="F276" s="103"/>
      <c r="G276" s="115"/>
      <c r="H276" s="105"/>
      <c r="I276" s="106"/>
      <c r="J276" s="107"/>
      <c r="M276" s="108"/>
    </row>
    <row r="277" spans="1:13" s="85" customFormat="1" ht="15" customHeight="1">
      <c r="A277" s="100" t="str">
        <f>IF(ISBLANK(G277),"",MAX($A$1:$A276)+1)</f>
        <v/>
      </c>
      <c r="B277" s="101"/>
      <c r="C277" s="110"/>
      <c r="D277" s="103"/>
      <c r="E277" s="157"/>
      <c r="F277" s="103"/>
      <c r="G277" s="104"/>
      <c r="H277" s="105"/>
      <c r="I277" s="106"/>
      <c r="J277" s="107"/>
      <c r="M277" s="108"/>
    </row>
    <row r="278" spans="1:13" s="85" customFormat="1" ht="15" customHeight="1">
      <c r="A278" s="100" t="str">
        <f>IF(ISBLANK(G278),"",MAX($A$1:$A277)+1)</f>
        <v/>
      </c>
      <c r="B278" s="101"/>
      <c r="C278" s="110"/>
      <c r="D278" s="103"/>
      <c r="E278" s="157"/>
      <c r="F278" s="103"/>
      <c r="G278" s="104"/>
      <c r="H278" s="105"/>
      <c r="I278" s="106"/>
      <c r="J278" s="107"/>
      <c r="M278" s="108"/>
    </row>
    <row r="279" spans="1:13" s="85" customFormat="1" ht="15" customHeight="1">
      <c r="A279" s="100" t="str">
        <f>IF(ISBLANK(G279),"",MAX($A$1:$A278)+1)</f>
        <v/>
      </c>
      <c r="B279" s="101"/>
      <c r="C279" s="110"/>
      <c r="D279" s="103"/>
      <c r="E279" s="157"/>
      <c r="F279" s="103"/>
      <c r="G279" s="104"/>
      <c r="H279" s="105"/>
      <c r="I279" s="106"/>
      <c r="J279" s="107"/>
      <c r="M279" s="108"/>
    </row>
    <row r="280" spans="1:13" s="85" customFormat="1" ht="15" customHeight="1">
      <c r="A280" s="100" t="str">
        <f>IF(ISBLANK(G280),"",MAX($A$1:$A279)+1)</f>
        <v/>
      </c>
      <c r="B280" s="101"/>
      <c r="C280" s="110"/>
      <c r="D280" s="103"/>
      <c r="E280" s="157"/>
      <c r="F280" s="103"/>
      <c r="G280" s="104"/>
      <c r="H280" s="105"/>
      <c r="I280" s="106"/>
      <c r="J280" s="107"/>
      <c r="M280" s="108"/>
    </row>
    <row r="281" spans="1:13" s="85" customFormat="1" ht="15" customHeight="1">
      <c r="A281" s="100" t="str">
        <f>IF(ISBLANK(G281),"",MAX($A$1:$A280)+1)</f>
        <v/>
      </c>
      <c r="B281" s="101"/>
      <c r="C281" s="110"/>
      <c r="D281" s="103"/>
      <c r="E281" s="157"/>
      <c r="F281" s="103"/>
      <c r="G281" s="104"/>
      <c r="H281" s="105"/>
      <c r="I281" s="106"/>
      <c r="J281" s="107"/>
      <c r="M281" s="108"/>
    </row>
    <row r="282" spans="1:13" s="85" customFormat="1" ht="15" customHeight="1">
      <c r="A282" s="100" t="str">
        <f>IF(ISBLANK(G282),"",MAX($A$1:$A281)+1)</f>
        <v/>
      </c>
      <c r="B282" s="101"/>
      <c r="C282" s="110"/>
      <c r="D282" s="103"/>
      <c r="E282" s="157"/>
      <c r="F282" s="103"/>
      <c r="G282" s="104"/>
      <c r="H282" s="105"/>
      <c r="I282" s="106"/>
      <c r="J282" s="107"/>
      <c r="M282" s="108"/>
    </row>
    <row r="283" spans="1:13" s="58" customFormat="1" ht="15" customHeight="1">
      <c r="A283" s="100" t="str">
        <f>IF(ISBLANK(G283),"",MAX($A$1:$A282)+1)</f>
        <v/>
      </c>
      <c r="B283" s="116"/>
      <c r="C283" s="117"/>
      <c r="D283" s="118"/>
      <c r="E283" s="159"/>
      <c r="F283" s="119"/>
      <c r="G283" s="118"/>
      <c r="H283" s="120"/>
      <c r="I283" s="119"/>
      <c r="J283" s="121"/>
    </row>
    <row r="284" spans="1:13" s="58" customFormat="1" ht="15" customHeight="1">
      <c r="A284" s="122"/>
      <c r="B284" s="123"/>
      <c r="C284" s="124"/>
      <c r="D284" s="125"/>
      <c r="E284" s="160"/>
      <c r="F284" s="125"/>
      <c r="G284" s="125"/>
      <c r="H284" s="126"/>
      <c r="I284" s="113"/>
      <c r="J284" s="127"/>
    </row>
    <row r="285" spans="1:13" s="58" customFormat="1" ht="15" customHeight="1">
      <c r="A285" s="128"/>
      <c r="B285" s="109"/>
      <c r="C285" s="129"/>
      <c r="D285" s="106"/>
      <c r="E285" s="161"/>
      <c r="F285" s="106"/>
      <c r="G285" s="106"/>
      <c r="H285" s="130" t="s">
        <v>26</v>
      </c>
      <c r="I285" s="113"/>
      <c r="J285" s="127"/>
    </row>
    <row r="286" spans="1:13" s="58" customFormat="1" ht="15" customHeight="1">
      <c r="A286" s="128"/>
      <c r="B286" s="109"/>
      <c r="C286" s="129"/>
      <c r="D286" s="106"/>
      <c r="E286" s="161"/>
      <c r="F286" s="106"/>
      <c r="G286" s="106"/>
      <c r="H286" s="131"/>
      <c r="I286" s="113"/>
      <c r="J286" s="121"/>
    </row>
    <row r="287" spans="1:13" s="58" customFormat="1" ht="15" customHeight="1">
      <c r="A287" s="100" t="str">
        <f>IF(ISBLANK(G287),"",MAX($A$1:$A286)+1)</f>
        <v/>
      </c>
      <c r="B287" s="101"/>
      <c r="C287" s="96" t="s">
        <v>53</v>
      </c>
      <c r="D287" s="106"/>
      <c r="E287" s="158"/>
      <c r="F287" s="113"/>
      <c r="G287" s="141"/>
      <c r="H287" s="142"/>
      <c r="I287" s="113"/>
      <c r="J287" s="127"/>
    </row>
    <row r="288" spans="1:13" s="58" customFormat="1" ht="15" customHeight="1">
      <c r="A288" s="100" t="str">
        <f>IF(ISBLANK(G288),"",MAX($A$1:$A287)+1)</f>
        <v/>
      </c>
      <c r="B288" s="101"/>
      <c r="C288" s="136"/>
      <c r="D288" s="106"/>
      <c r="E288" s="158"/>
      <c r="F288" s="113"/>
      <c r="G288" s="141"/>
      <c r="H288" s="142"/>
      <c r="I288" s="113"/>
      <c r="J288" s="127"/>
    </row>
    <row r="289" spans="1:10" s="58" customFormat="1" ht="15" customHeight="1">
      <c r="A289" s="100">
        <f>IF(ISBLANK(G289),"",MAX($A$1:$A288)+1)</f>
        <v>45</v>
      </c>
      <c r="B289" s="101"/>
      <c r="C289" s="166" t="s">
        <v>54</v>
      </c>
      <c r="D289" s="106"/>
      <c r="E289" s="158">
        <v>1</v>
      </c>
      <c r="F289" s="113"/>
      <c r="G289" s="111" t="s">
        <v>20</v>
      </c>
      <c r="H289" s="142"/>
      <c r="I289" s="113"/>
      <c r="J289" s="127"/>
    </row>
    <row r="290" spans="1:10" s="85" customFormat="1" ht="15" customHeight="1">
      <c r="A290" s="100" t="str">
        <f>IF(ISBLANK(G290),"",MAX($A$1:$A289)+1)</f>
        <v/>
      </c>
      <c r="B290" s="109"/>
      <c r="C290" s="166"/>
      <c r="D290" s="106"/>
      <c r="E290" s="158"/>
      <c r="F290" s="106"/>
      <c r="G290" s="97"/>
      <c r="H290" s="143"/>
      <c r="I290" s="113"/>
      <c r="J290" s="107"/>
    </row>
    <row r="291" spans="1:10" s="85" customFormat="1" ht="15" customHeight="1">
      <c r="A291" s="100" t="str">
        <f>IF(ISBLANK(G291),"",MAX($A$1:$A290)+1)</f>
        <v/>
      </c>
      <c r="B291" s="109"/>
      <c r="C291" s="166"/>
      <c r="D291" s="106"/>
      <c r="E291" s="158"/>
      <c r="F291" s="106"/>
      <c r="G291" s="97"/>
      <c r="H291" s="143"/>
      <c r="I291" s="106"/>
      <c r="J291" s="107"/>
    </row>
    <row r="292" spans="1:10" s="85" customFormat="1" ht="15" customHeight="1">
      <c r="A292" s="100" t="str">
        <f>IF(ISBLANK(G292),"",MAX($A$1:$A291)+1)</f>
        <v/>
      </c>
      <c r="B292" s="109"/>
      <c r="C292" s="166"/>
      <c r="D292" s="106"/>
      <c r="E292" s="158"/>
      <c r="F292" s="106"/>
      <c r="G292" s="97"/>
      <c r="H292" s="143"/>
      <c r="I292" s="106"/>
      <c r="J292" s="107"/>
    </row>
    <row r="293" spans="1:10" s="85" customFormat="1" ht="15" customHeight="1">
      <c r="A293" s="100" t="str">
        <f>IF(ISBLANK(G293),"",MAX($A$1:$A292)+1)</f>
        <v/>
      </c>
      <c r="B293" s="109"/>
      <c r="C293" s="166"/>
      <c r="D293" s="106"/>
      <c r="E293" s="158"/>
      <c r="F293" s="106"/>
      <c r="G293" s="97"/>
      <c r="H293" s="143"/>
      <c r="I293" s="106"/>
      <c r="J293" s="107"/>
    </row>
    <row r="294" spans="1:10" s="85" customFormat="1" ht="15" customHeight="1">
      <c r="A294" s="100" t="str">
        <f>IF(ISBLANK(G294),"",MAX($A$1:$A293)+1)</f>
        <v/>
      </c>
      <c r="B294" s="109"/>
      <c r="C294" s="114"/>
      <c r="D294" s="106"/>
      <c r="E294" s="158"/>
      <c r="F294" s="106"/>
      <c r="G294" s="97"/>
      <c r="H294" s="143"/>
      <c r="I294" s="106"/>
      <c r="J294" s="107"/>
    </row>
    <row r="295" spans="1:10" s="85" customFormat="1" ht="15" customHeight="1">
      <c r="A295" s="100" t="str">
        <f>IF(ISBLANK(G295),"",MAX($A$1:$A294)+1)</f>
        <v/>
      </c>
      <c r="B295" s="109"/>
      <c r="C295" s="114"/>
      <c r="D295" s="106"/>
      <c r="E295" s="158"/>
      <c r="F295" s="106"/>
      <c r="G295" s="97"/>
      <c r="H295" s="143"/>
      <c r="I295" s="106"/>
      <c r="J295" s="107"/>
    </row>
    <row r="296" spans="1:10" s="85" customFormat="1" ht="15" customHeight="1">
      <c r="A296" s="100" t="str">
        <f>IF(ISBLANK(G296),"",MAX($A$1:$A295)+1)</f>
        <v/>
      </c>
      <c r="B296" s="109"/>
      <c r="C296" s="114"/>
      <c r="D296" s="106"/>
      <c r="E296" s="158"/>
      <c r="F296" s="106"/>
      <c r="G296" s="97"/>
      <c r="H296" s="143"/>
      <c r="I296" s="106"/>
      <c r="J296" s="107"/>
    </row>
    <row r="297" spans="1:10" s="85" customFormat="1" ht="15" customHeight="1">
      <c r="A297" s="100" t="str">
        <f>IF(ISBLANK(G297),"",MAX($A$1:$A296)+1)</f>
        <v/>
      </c>
      <c r="B297" s="109"/>
      <c r="C297" s="114"/>
      <c r="D297" s="106"/>
      <c r="E297" s="158"/>
      <c r="F297" s="106"/>
      <c r="G297" s="97"/>
      <c r="H297" s="143"/>
      <c r="I297" s="106"/>
      <c r="J297" s="107"/>
    </row>
    <row r="298" spans="1:10" s="85" customFormat="1" ht="15" customHeight="1">
      <c r="A298" s="100" t="str">
        <f>IF(ISBLANK(G298),"",MAX($A$1:$A297)+1)</f>
        <v/>
      </c>
      <c r="B298" s="109"/>
      <c r="C298" s="114"/>
      <c r="D298" s="106"/>
      <c r="E298" s="158"/>
      <c r="F298" s="106"/>
      <c r="G298" s="97"/>
      <c r="H298" s="143"/>
      <c r="I298" s="106"/>
      <c r="J298" s="107"/>
    </row>
    <row r="299" spans="1:10" s="85" customFormat="1" ht="15" customHeight="1">
      <c r="A299" s="100" t="str">
        <f>IF(ISBLANK(G299),"",MAX($A$1:$A298)+1)</f>
        <v/>
      </c>
      <c r="B299" s="109"/>
      <c r="C299" s="114"/>
      <c r="D299" s="106"/>
      <c r="E299" s="158"/>
      <c r="F299" s="106"/>
      <c r="G299" s="97"/>
      <c r="H299" s="143"/>
      <c r="I299" s="106"/>
      <c r="J299" s="107"/>
    </row>
    <row r="300" spans="1:10" s="85" customFormat="1" ht="15" customHeight="1">
      <c r="A300" s="100" t="str">
        <f>IF(ISBLANK(G300),"",MAX($A$1:$A299)+1)</f>
        <v/>
      </c>
      <c r="B300" s="109"/>
      <c r="C300" s="114"/>
      <c r="D300" s="106"/>
      <c r="E300" s="158"/>
      <c r="F300" s="106"/>
      <c r="G300" s="97"/>
      <c r="H300" s="143"/>
      <c r="I300" s="106"/>
      <c r="J300" s="107"/>
    </row>
    <row r="301" spans="1:10" s="85" customFormat="1" ht="15" customHeight="1">
      <c r="A301" s="100" t="str">
        <f>IF(ISBLANK(G301),"",MAX($A$1:$A300)+1)</f>
        <v/>
      </c>
      <c r="B301" s="109"/>
      <c r="C301" s="114"/>
      <c r="D301" s="106"/>
      <c r="E301" s="158"/>
      <c r="F301" s="106"/>
      <c r="G301" s="97"/>
      <c r="H301" s="143"/>
      <c r="I301" s="106"/>
      <c r="J301" s="107"/>
    </row>
    <row r="302" spans="1:10" s="85" customFormat="1" ht="15" customHeight="1">
      <c r="A302" s="100" t="str">
        <f>IF(ISBLANK(G302),"",MAX($A$1:$A301)+1)</f>
        <v/>
      </c>
      <c r="B302" s="109"/>
      <c r="C302" s="114"/>
      <c r="D302" s="106"/>
      <c r="E302" s="158"/>
      <c r="F302" s="106"/>
      <c r="G302" s="97"/>
      <c r="H302" s="143"/>
      <c r="I302" s="106"/>
      <c r="J302" s="107"/>
    </row>
    <row r="303" spans="1:10" s="85" customFormat="1" ht="15" customHeight="1">
      <c r="A303" s="100" t="str">
        <f>IF(ISBLANK(G303),"",MAX($A$1:$A302)+1)</f>
        <v/>
      </c>
      <c r="B303" s="109"/>
      <c r="C303" s="114"/>
      <c r="D303" s="106"/>
      <c r="E303" s="158"/>
      <c r="F303" s="106"/>
      <c r="G303" s="97"/>
      <c r="H303" s="143"/>
      <c r="I303" s="106"/>
      <c r="J303" s="107"/>
    </row>
    <row r="304" spans="1:10" s="85" customFormat="1" ht="15" customHeight="1">
      <c r="A304" s="100" t="str">
        <f>IF(ISBLANK(G304),"",MAX($A$1:$A303)+1)</f>
        <v/>
      </c>
      <c r="B304" s="109"/>
      <c r="C304" s="114"/>
      <c r="D304" s="106"/>
      <c r="E304" s="158"/>
      <c r="F304" s="106"/>
      <c r="G304" s="97"/>
      <c r="H304" s="143"/>
      <c r="I304" s="106"/>
      <c r="J304" s="107"/>
    </row>
    <row r="305" spans="1:10" s="85" customFormat="1" ht="15" customHeight="1">
      <c r="A305" s="100" t="str">
        <f>IF(ISBLANK(G305),"",MAX($A$1:$A304)+1)</f>
        <v/>
      </c>
      <c r="B305" s="109"/>
      <c r="C305" s="114"/>
      <c r="D305" s="106"/>
      <c r="E305" s="158"/>
      <c r="F305" s="106"/>
      <c r="G305" s="97"/>
      <c r="H305" s="143"/>
      <c r="I305" s="106"/>
      <c r="J305" s="107"/>
    </row>
    <row r="306" spans="1:10" s="85" customFormat="1" ht="15" customHeight="1">
      <c r="A306" s="100" t="str">
        <f>IF(ISBLANK(G306),"",MAX($A$1:$A305)+1)</f>
        <v/>
      </c>
      <c r="B306" s="109"/>
      <c r="C306" s="114"/>
      <c r="D306" s="106"/>
      <c r="E306" s="158"/>
      <c r="F306" s="106"/>
      <c r="G306" s="97"/>
      <c r="H306" s="143"/>
      <c r="I306" s="106"/>
      <c r="J306" s="107"/>
    </row>
    <row r="307" spans="1:10" s="85" customFormat="1" ht="15" customHeight="1">
      <c r="A307" s="100" t="str">
        <f>IF(ISBLANK(G307),"",MAX($A$1:$A306)+1)</f>
        <v/>
      </c>
      <c r="B307" s="109"/>
      <c r="C307" s="114"/>
      <c r="D307" s="106"/>
      <c r="E307" s="158"/>
      <c r="F307" s="106"/>
      <c r="G307" s="97"/>
      <c r="H307" s="143"/>
      <c r="I307" s="106"/>
      <c r="J307" s="107"/>
    </row>
    <row r="308" spans="1:10" s="85" customFormat="1" ht="15" customHeight="1">
      <c r="A308" s="100" t="str">
        <f>IF(ISBLANK(G308),"",MAX($A$1:$A307)+1)</f>
        <v/>
      </c>
      <c r="B308" s="109"/>
      <c r="C308" s="114"/>
      <c r="D308" s="106"/>
      <c r="E308" s="158"/>
      <c r="F308" s="106"/>
      <c r="G308" s="97"/>
      <c r="H308" s="143"/>
      <c r="I308" s="106"/>
      <c r="J308" s="107"/>
    </row>
    <row r="309" spans="1:10" s="85" customFormat="1" ht="15" customHeight="1">
      <c r="A309" s="100" t="str">
        <f>IF(ISBLANK(G309),"",MAX($A$1:$A308)+1)</f>
        <v/>
      </c>
      <c r="B309" s="109"/>
      <c r="C309" s="114"/>
      <c r="D309" s="106"/>
      <c r="E309" s="158"/>
      <c r="F309" s="106"/>
      <c r="G309" s="97"/>
      <c r="H309" s="143"/>
      <c r="I309" s="106"/>
      <c r="J309" s="107"/>
    </row>
    <row r="310" spans="1:10" s="85" customFormat="1" ht="15" customHeight="1">
      <c r="A310" s="100" t="str">
        <f>IF(ISBLANK(G310),"",MAX($A$1:$A309)+1)</f>
        <v/>
      </c>
      <c r="B310" s="109"/>
      <c r="C310" s="114"/>
      <c r="D310" s="106"/>
      <c r="E310" s="158"/>
      <c r="F310" s="106"/>
      <c r="G310" s="97"/>
      <c r="H310" s="143"/>
      <c r="I310" s="106"/>
      <c r="J310" s="107"/>
    </row>
    <row r="311" spans="1:10" s="85" customFormat="1" ht="15" customHeight="1">
      <c r="A311" s="100" t="str">
        <f>IF(ISBLANK(G311),"",MAX($A$1:$A310)+1)</f>
        <v/>
      </c>
      <c r="B311" s="109"/>
      <c r="C311" s="114"/>
      <c r="D311" s="106"/>
      <c r="E311" s="158"/>
      <c r="F311" s="106"/>
      <c r="G311" s="97"/>
      <c r="H311" s="143"/>
      <c r="I311" s="106"/>
      <c r="J311" s="107"/>
    </row>
    <row r="312" spans="1:10" s="85" customFormat="1" ht="15" customHeight="1">
      <c r="A312" s="100" t="str">
        <f>IF(ISBLANK(G312),"",MAX($A$1:$A311)+1)</f>
        <v/>
      </c>
      <c r="B312" s="109"/>
      <c r="C312" s="114"/>
      <c r="D312" s="106"/>
      <c r="E312" s="158"/>
      <c r="F312" s="106"/>
      <c r="G312" s="97"/>
      <c r="H312" s="143"/>
      <c r="I312" s="106"/>
      <c r="J312" s="107"/>
    </row>
    <row r="313" spans="1:10" s="85" customFormat="1" ht="15" customHeight="1">
      <c r="A313" s="100"/>
      <c r="B313" s="109"/>
      <c r="C313" s="114"/>
      <c r="D313" s="106"/>
      <c r="E313" s="158"/>
      <c r="F313" s="106"/>
      <c r="G313" s="97"/>
      <c r="H313" s="143"/>
      <c r="I313" s="106"/>
      <c r="J313" s="107"/>
    </row>
    <row r="314" spans="1:10" s="85" customFormat="1" ht="15" customHeight="1">
      <c r="A314" s="100" t="str">
        <f>IF(ISBLANK(G314),"",MAX($A$1:$A312)+1)</f>
        <v/>
      </c>
      <c r="B314" s="109"/>
      <c r="C314" s="114"/>
      <c r="D314" s="106"/>
      <c r="E314" s="158"/>
      <c r="F314" s="106"/>
      <c r="G314" s="97"/>
      <c r="H314" s="143"/>
      <c r="I314" s="106"/>
      <c r="J314" s="107"/>
    </row>
    <row r="315" spans="1:10" s="85" customFormat="1" ht="15" customHeight="1">
      <c r="A315" s="100" t="str">
        <f>IF(ISBLANK(G315),"",MAX($A$1:$A314)+1)</f>
        <v/>
      </c>
      <c r="B315" s="109"/>
      <c r="C315" s="114"/>
      <c r="D315" s="106"/>
      <c r="E315" s="158"/>
      <c r="F315" s="106"/>
      <c r="G315" s="97"/>
      <c r="H315" s="143"/>
      <c r="I315" s="106"/>
      <c r="J315" s="107"/>
    </row>
    <row r="316" spans="1:10" s="85" customFormat="1" ht="15" customHeight="1">
      <c r="A316" s="100" t="str">
        <f>IF(ISBLANK(G316),"",MAX($A$1:$A315)+1)</f>
        <v/>
      </c>
      <c r="B316" s="109"/>
      <c r="C316" s="114"/>
      <c r="D316" s="106"/>
      <c r="E316" s="158"/>
      <c r="F316" s="106"/>
      <c r="G316" s="97"/>
      <c r="H316" s="143"/>
      <c r="I316" s="106"/>
      <c r="J316" s="107"/>
    </row>
    <row r="317" spans="1:10" s="85" customFormat="1" ht="15" customHeight="1">
      <c r="A317" s="100" t="str">
        <f>IF(ISBLANK(G317),"",MAX($A$1:$A316)+1)</f>
        <v/>
      </c>
      <c r="B317" s="109"/>
      <c r="C317" s="114"/>
      <c r="D317" s="106"/>
      <c r="E317" s="158"/>
      <c r="F317" s="106"/>
      <c r="G317" s="97"/>
      <c r="H317" s="143"/>
      <c r="I317" s="106"/>
      <c r="J317" s="107"/>
    </row>
    <row r="318" spans="1:10" s="85" customFormat="1" ht="15" customHeight="1">
      <c r="A318" s="100"/>
      <c r="B318" s="109"/>
      <c r="C318" s="114"/>
      <c r="D318" s="106"/>
      <c r="E318" s="158"/>
      <c r="F318" s="106"/>
      <c r="G318" s="97"/>
      <c r="H318" s="143"/>
      <c r="I318" s="106"/>
      <c r="J318" s="107"/>
    </row>
    <row r="319" spans="1:10" s="85" customFormat="1" ht="15" customHeight="1">
      <c r="A319" s="100" t="str">
        <f>IF(ISBLANK(G319),"",MAX($A$1:$A317)+1)</f>
        <v/>
      </c>
      <c r="B319" s="109"/>
      <c r="C319" s="114"/>
      <c r="D319" s="106"/>
      <c r="E319" s="158"/>
      <c r="F319" s="106"/>
      <c r="G319" s="97"/>
      <c r="H319" s="143"/>
      <c r="I319" s="106"/>
      <c r="J319" s="107"/>
    </row>
    <row r="320" spans="1:10" s="85" customFormat="1" ht="15" customHeight="1">
      <c r="A320" s="100"/>
      <c r="B320" s="109"/>
      <c r="C320" s="114"/>
      <c r="D320" s="106"/>
      <c r="E320" s="158"/>
      <c r="F320" s="106"/>
      <c r="G320" s="97"/>
      <c r="H320" s="143"/>
      <c r="I320" s="106"/>
      <c r="J320" s="107"/>
    </row>
    <row r="321" spans="1:13" s="85" customFormat="1" ht="15" customHeight="1">
      <c r="A321" s="100" t="str">
        <f>IF(ISBLANK(G321),"",MAX($A$1:$A319)+1)</f>
        <v/>
      </c>
      <c r="B321" s="109"/>
      <c r="C321" s="114"/>
      <c r="D321" s="106"/>
      <c r="E321" s="158"/>
      <c r="F321" s="106"/>
      <c r="G321" s="97"/>
      <c r="H321" s="143"/>
      <c r="I321" s="106"/>
      <c r="J321" s="107"/>
    </row>
    <row r="322" spans="1:13" s="85" customFormat="1" ht="15" customHeight="1">
      <c r="A322" s="100" t="str">
        <f>IF(ISBLANK(G322),"",MAX($A$1:$A321)+1)</f>
        <v/>
      </c>
      <c r="B322" s="109"/>
      <c r="C322" s="114"/>
      <c r="D322" s="106"/>
      <c r="E322" s="158"/>
      <c r="F322" s="106"/>
      <c r="G322" s="97"/>
      <c r="H322" s="143"/>
      <c r="I322" s="106"/>
      <c r="J322" s="107"/>
    </row>
    <row r="323" spans="1:13" s="85" customFormat="1" ht="15" customHeight="1">
      <c r="A323" s="100" t="str">
        <f>IF(ISBLANK(G323),"",MAX($A$1:$A322)+1)</f>
        <v/>
      </c>
      <c r="B323" s="109"/>
      <c r="C323" s="114"/>
      <c r="D323" s="106"/>
      <c r="E323" s="158"/>
      <c r="F323" s="106"/>
      <c r="G323" s="97"/>
      <c r="H323" s="143"/>
      <c r="I323" s="106"/>
      <c r="J323" s="107"/>
    </row>
    <row r="324" spans="1:13" s="85" customFormat="1" ht="15" customHeight="1">
      <c r="A324" s="100"/>
      <c r="B324" s="109"/>
      <c r="C324" s="114"/>
      <c r="D324" s="106"/>
      <c r="E324" s="158"/>
      <c r="F324" s="106"/>
      <c r="G324" s="97"/>
      <c r="H324" s="143"/>
      <c r="I324" s="106"/>
      <c r="J324" s="107"/>
    </row>
    <row r="325" spans="1:13" s="85" customFormat="1" ht="15" customHeight="1">
      <c r="A325" s="100" t="str">
        <f>IF(ISBLANK(G325),"",MAX($A$1:$A323)+1)</f>
        <v/>
      </c>
      <c r="B325" s="109"/>
      <c r="C325" s="114"/>
      <c r="D325" s="106"/>
      <c r="E325" s="158"/>
      <c r="F325" s="106"/>
      <c r="G325" s="97"/>
      <c r="H325" s="143"/>
      <c r="I325" s="106"/>
      <c r="J325" s="107"/>
    </row>
    <row r="326" spans="1:13" s="85" customFormat="1" ht="15" customHeight="1">
      <c r="A326" s="100" t="str">
        <f>IF(ISBLANK(G326),"",MAX($A$1:$A325)+1)</f>
        <v/>
      </c>
      <c r="B326" s="101"/>
      <c r="C326" s="137"/>
      <c r="D326" s="103"/>
      <c r="E326" s="157"/>
      <c r="F326" s="103"/>
      <c r="G326" s="104"/>
      <c r="H326" s="105"/>
      <c r="I326" s="106"/>
      <c r="J326" s="107"/>
      <c r="M326" s="108"/>
    </row>
    <row r="327" spans="1:13" s="85" customFormat="1" ht="15" customHeight="1">
      <c r="A327" s="100" t="str">
        <f>IF(ISBLANK(G327),"",MAX($A$1:$A326)+1)</f>
        <v/>
      </c>
      <c r="B327" s="101"/>
      <c r="C327" s="137"/>
      <c r="D327" s="103"/>
      <c r="E327" s="157"/>
      <c r="F327" s="103"/>
      <c r="G327" s="104"/>
      <c r="H327" s="105"/>
      <c r="I327" s="106"/>
      <c r="J327" s="107"/>
      <c r="M327" s="108"/>
    </row>
    <row r="328" spans="1:13" s="58" customFormat="1" ht="15" customHeight="1">
      <c r="A328" s="100" t="str">
        <f>IF(ISBLANK(G328),"",MAX($A$1:$A327)+1)</f>
        <v/>
      </c>
      <c r="B328" s="116"/>
      <c r="C328" s="117"/>
      <c r="D328" s="118"/>
      <c r="E328" s="159"/>
      <c r="F328" s="119"/>
      <c r="G328" s="118"/>
      <c r="H328" s="120"/>
      <c r="I328" s="119"/>
      <c r="J328" s="121"/>
    </row>
    <row r="329" spans="1:13" s="58" customFormat="1" ht="15" customHeight="1">
      <c r="A329" s="122"/>
      <c r="B329" s="123"/>
      <c r="C329" s="124"/>
      <c r="D329" s="125"/>
      <c r="E329" s="160"/>
      <c r="F329" s="125"/>
      <c r="G329" s="125"/>
      <c r="H329" s="126"/>
      <c r="I329" s="113"/>
      <c r="J329" s="127"/>
    </row>
    <row r="330" spans="1:13" s="58" customFormat="1" ht="15" customHeight="1">
      <c r="A330" s="128"/>
      <c r="B330" s="109"/>
      <c r="C330" s="129"/>
      <c r="D330" s="106"/>
      <c r="E330" s="161"/>
      <c r="F330" s="106"/>
      <c r="G330" s="106"/>
      <c r="H330" s="130" t="s">
        <v>26</v>
      </c>
      <c r="I330" s="113"/>
      <c r="J330" s="127"/>
    </row>
    <row r="331" spans="1:13" s="58" customFormat="1" ht="15" customHeight="1">
      <c r="A331" s="128"/>
      <c r="B331" s="109"/>
      <c r="C331" s="129"/>
      <c r="D331" s="106"/>
      <c r="E331" s="161"/>
      <c r="F331" s="106"/>
      <c r="G331" s="106"/>
      <c r="H331" s="131"/>
      <c r="I331" s="113"/>
      <c r="J331" s="121"/>
    </row>
    <row r="332" spans="1:13" ht="15" customHeight="1">
      <c r="C332" s="146"/>
    </row>
    <row r="333" spans="1:13" ht="15" customHeight="1">
      <c r="C333" s="146"/>
    </row>
    <row r="334" spans="1:13" ht="15" customHeight="1">
      <c r="C334" s="146"/>
    </row>
    <row r="335" spans="1:13" ht="15" customHeight="1">
      <c r="C335" s="146"/>
    </row>
    <row r="336" spans="1:13" ht="15" customHeight="1">
      <c r="C336" s="146"/>
    </row>
    <row r="337" spans="3:3" ht="15" customHeight="1">
      <c r="C337" s="146"/>
    </row>
    <row r="338" spans="3:3" ht="15" customHeight="1">
      <c r="C338" s="146"/>
    </row>
    <row r="339" spans="3:3" ht="15" customHeight="1">
      <c r="C339" s="146"/>
    </row>
    <row r="340" spans="3:3" ht="15" customHeight="1">
      <c r="C340" s="146"/>
    </row>
    <row r="341" spans="3:3" ht="15" customHeight="1">
      <c r="C341" s="146"/>
    </row>
    <row r="342" spans="3:3" ht="15" customHeight="1">
      <c r="C342" s="146"/>
    </row>
    <row r="343" spans="3:3" ht="15" customHeight="1">
      <c r="C343" s="146"/>
    </row>
    <row r="344" spans="3:3" ht="15" customHeight="1">
      <c r="C344" s="146"/>
    </row>
    <row r="345" spans="3:3" ht="15" customHeight="1">
      <c r="C345" s="146"/>
    </row>
    <row r="346" spans="3:3" ht="15" customHeight="1">
      <c r="C346" s="146"/>
    </row>
    <row r="347" spans="3:3" ht="15" customHeight="1">
      <c r="C347" s="146"/>
    </row>
    <row r="348" spans="3:3" ht="15" customHeight="1">
      <c r="C348" s="146"/>
    </row>
    <row r="349" spans="3:3" ht="15" customHeight="1">
      <c r="C349" s="146"/>
    </row>
    <row r="350" spans="3:3" ht="15" customHeight="1">
      <c r="C350" s="146"/>
    </row>
    <row r="351" spans="3:3" ht="15" customHeight="1">
      <c r="C351" s="146"/>
    </row>
    <row r="352" spans="3:3" ht="15" customHeight="1">
      <c r="C352" s="146"/>
    </row>
    <row r="353" spans="3:3" ht="15" customHeight="1">
      <c r="C353" s="146"/>
    </row>
    <row r="354" spans="3:3" ht="15" customHeight="1">
      <c r="C354" s="146"/>
    </row>
    <row r="355" spans="3:3" ht="15" customHeight="1">
      <c r="C355" s="146"/>
    </row>
    <row r="356" spans="3:3" ht="15" customHeight="1">
      <c r="C356" s="146"/>
    </row>
    <row r="357" spans="3:3" ht="15" customHeight="1">
      <c r="C357" s="146"/>
    </row>
    <row r="358" spans="3:3" ht="15" customHeight="1">
      <c r="C358" s="146"/>
    </row>
    <row r="359" spans="3:3" ht="15" customHeight="1">
      <c r="C359" s="146"/>
    </row>
    <row r="360" spans="3:3" ht="15" customHeight="1">
      <c r="C360" s="146"/>
    </row>
    <row r="361" spans="3:3" ht="15" customHeight="1">
      <c r="C361" s="146"/>
    </row>
    <row r="362" spans="3:3" ht="15" customHeight="1">
      <c r="C362" s="146"/>
    </row>
    <row r="363" spans="3:3" ht="15" customHeight="1">
      <c r="C363" s="146"/>
    </row>
    <row r="364" spans="3:3" ht="15" customHeight="1">
      <c r="C364" s="146"/>
    </row>
    <row r="365" spans="3:3" ht="15" customHeight="1">
      <c r="C365" s="146"/>
    </row>
    <row r="366" spans="3:3" ht="15" customHeight="1">
      <c r="C366" s="146"/>
    </row>
    <row r="367" spans="3:3" ht="15" customHeight="1">
      <c r="C367" s="146"/>
    </row>
    <row r="368" spans="3:3" ht="15" customHeight="1">
      <c r="C368" s="146"/>
    </row>
    <row r="369" spans="3:3" ht="15" customHeight="1">
      <c r="C369" s="146"/>
    </row>
    <row r="370" spans="3:3" ht="15" customHeight="1">
      <c r="C370" s="146"/>
    </row>
    <row r="371" spans="3:3" ht="15" customHeight="1">
      <c r="C371" s="146"/>
    </row>
    <row r="372" spans="3:3" ht="15" customHeight="1">
      <c r="C372" s="146"/>
    </row>
    <row r="373" spans="3:3" ht="15" customHeight="1">
      <c r="C373" s="146"/>
    </row>
    <row r="374" spans="3:3" ht="15" customHeight="1">
      <c r="C374" s="146"/>
    </row>
    <row r="375" spans="3:3" ht="15" customHeight="1">
      <c r="C375" s="146"/>
    </row>
    <row r="376" spans="3:3" ht="15" customHeight="1">
      <c r="C376" s="146"/>
    </row>
    <row r="377" spans="3:3" ht="15" customHeight="1">
      <c r="C377" s="146"/>
    </row>
    <row r="378" spans="3:3" ht="15" customHeight="1">
      <c r="C378" s="146"/>
    </row>
    <row r="379" spans="3:3" ht="15" customHeight="1">
      <c r="C379" s="146"/>
    </row>
    <row r="380" spans="3:3" ht="15" customHeight="1">
      <c r="C380" s="146"/>
    </row>
    <row r="381" spans="3:3" ht="15" customHeight="1">
      <c r="C381" s="146"/>
    </row>
    <row r="382" spans="3:3" ht="15" customHeight="1">
      <c r="C382" s="146"/>
    </row>
    <row r="383" spans="3:3" ht="15" customHeight="1">
      <c r="C383" s="146"/>
    </row>
    <row r="384" spans="3:3" ht="15" customHeight="1">
      <c r="C384" s="146"/>
    </row>
    <row r="385" spans="3:3" ht="15" customHeight="1">
      <c r="C385" s="146"/>
    </row>
    <row r="386" spans="3:3" ht="15" customHeight="1">
      <c r="C386" s="146"/>
    </row>
    <row r="387" spans="3:3" ht="15" customHeight="1">
      <c r="C387" s="146"/>
    </row>
    <row r="388" spans="3:3" ht="15" customHeight="1">
      <c r="C388" s="146"/>
    </row>
    <row r="389" spans="3:3" ht="15" customHeight="1">
      <c r="C389" s="146"/>
    </row>
    <row r="390" spans="3:3" ht="15" customHeight="1">
      <c r="C390" s="146"/>
    </row>
    <row r="391" spans="3:3" ht="15" customHeight="1">
      <c r="C391" s="146"/>
    </row>
    <row r="392" spans="3:3" ht="15" customHeight="1">
      <c r="C392" s="146"/>
    </row>
    <row r="393" spans="3:3" ht="15" customHeight="1">
      <c r="C393" s="146"/>
    </row>
    <row r="394" spans="3:3" ht="15" customHeight="1">
      <c r="C394" s="146"/>
    </row>
    <row r="395" spans="3:3" ht="15" customHeight="1">
      <c r="C395" s="146"/>
    </row>
    <row r="396" spans="3:3" ht="15" customHeight="1">
      <c r="C396" s="146"/>
    </row>
    <row r="397" spans="3:3" ht="15" customHeight="1">
      <c r="C397" s="146"/>
    </row>
    <row r="398" spans="3:3" ht="15" customHeight="1">
      <c r="C398" s="146"/>
    </row>
    <row r="399" spans="3:3" ht="15" customHeight="1">
      <c r="C399" s="146"/>
    </row>
    <row r="400" spans="3:3" ht="15" customHeight="1">
      <c r="C400" s="146"/>
    </row>
    <row r="401" spans="3:3" ht="15" customHeight="1">
      <c r="C401" s="146"/>
    </row>
    <row r="402" spans="3:3" ht="15" customHeight="1">
      <c r="C402" s="146"/>
    </row>
    <row r="403" spans="3:3" ht="15" customHeight="1">
      <c r="C403" s="146"/>
    </row>
    <row r="404" spans="3:3" ht="15" customHeight="1">
      <c r="C404" s="146"/>
    </row>
    <row r="405" spans="3:3" ht="15" customHeight="1">
      <c r="C405" s="146"/>
    </row>
    <row r="406" spans="3:3" ht="15" customHeight="1">
      <c r="C406" s="146"/>
    </row>
    <row r="407" spans="3:3" ht="15" customHeight="1">
      <c r="C407" s="146"/>
    </row>
    <row r="408" spans="3:3" ht="15" customHeight="1">
      <c r="C408" s="146"/>
    </row>
    <row r="409" spans="3:3" ht="15" customHeight="1">
      <c r="C409" s="146"/>
    </row>
    <row r="410" spans="3:3" ht="15" customHeight="1">
      <c r="C410" s="146"/>
    </row>
    <row r="411" spans="3:3" ht="15" customHeight="1">
      <c r="C411" s="146"/>
    </row>
    <row r="412" spans="3:3" ht="15" customHeight="1">
      <c r="C412" s="146"/>
    </row>
    <row r="413" spans="3:3" ht="15" customHeight="1">
      <c r="C413" s="146"/>
    </row>
    <row r="414" spans="3:3" ht="15" customHeight="1">
      <c r="C414" s="146"/>
    </row>
    <row r="415" spans="3:3" ht="15" customHeight="1">
      <c r="C415" s="146"/>
    </row>
    <row r="416" spans="3:3" ht="15" customHeight="1">
      <c r="C416" s="146"/>
    </row>
    <row r="417" spans="3:3" ht="15" customHeight="1">
      <c r="C417" s="146"/>
    </row>
    <row r="418" spans="3:3" ht="15" customHeight="1">
      <c r="C418" s="146"/>
    </row>
    <row r="419" spans="3:3" ht="15" customHeight="1">
      <c r="C419" s="146"/>
    </row>
    <row r="420" spans="3:3" ht="15" customHeight="1">
      <c r="C420" s="146"/>
    </row>
    <row r="421" spans="3:3" ht="15" customHeight="1">
      <c r="C421" s="146"/>
    </row>
    <row r="422" spans="3:3" ht="15" customHeight="1">
      <c r="C422" s="146"/>
    </row>
    <row r="423" spans="3:3" ht="15" customHeight="1">
      <c r="C423" s="146"/>
    </row>
    <row r="424" spans="3:3" ht="15" customHeight="1">
      <c r="C424" s="146"/>
    </row>
    <row r="425" spans="3:3" ht="15" customHeight="1">
      <c r="C425" s="146"/>
    </row>
    <row r="426" spans="3:3" ht="15" customHeight="1">
      <c r="C426" s="146"/>
    </row>
    <row r="427" spans="3:3" ht="15" customHeight="1">
      <c r="C427" s="146"/>
    </row>
    <row r="428" spans="3:3" ht="15" customHeight="1">
      <c r="C428" s="146"/>
    </row>
    <row r="429" spans="3:3" ht="15" customHeight="1">
      <c r="C429" s="146"/>
    </row>
    <row r="430" spans="3:3" ht="15" customHeight="1">
      <c r="C430" s="146"/>
    </row>
    <row r="431" spans="3:3" ht="15" customHeight="1">
      <c r="C431" s="146"/>
    </row>
    <row r="432" spans="3:3" ht="15" customHeight="1">
      <c r="C432" s="146"/>
    </row>
    <row r="433" spans="3:3" ht="15" customHeight="1">
      <c r="C433" s="146"/>
    </row>
    <row r="434" spans="3:3" ht="15" customHeight="1">
      <c r="C434" s="146"/>
    </row>
    <row r="435" spans="3:3" ht="15" customHeight="1">
      <c r="C435" s="146"/>
    </row>
    <row r="436" spans="3:3" ht="15" customHeight="1">
      <c r="C436" s="146"/>
    </row>
    <row r="437" spans="3:3" ht="15" customHeight="1">
      <c r="C437" s="146"/>
    </row>
    <row r="438" spans="3:3" ht="15" customHeight="1">
      <c r="C438" s="146"/>
    </row>
    <row r="439" spans="3:3" ht="15" customHeight="1">
      <c r="C439" s="146"/>
    </row>
    <row r="440" spans="3:3" ht="15" customHeight="1">
      <c r="C440" s="146"/>
    </row>
    <row r="441" spans="3:3" ht="15" customHeight="1">
      <c r="C441" s="146"/>
    </row>
    <row r="442" spans="3:3" ht="15" customHeight="1">
      <c r="C442" s="146"/>
    </row>
    <row r="443" spans="3:3" ht="15" customHeight="1">
      <c r="C443" s="146"/>
    </row>
    <row r="444" spans="3:3" ht="15" customHeight="1">
      <c r="C444" s="146"/>
    </row>
    <row r="445" spans="3:3" ht="15" customHeight="1">
      <c r="C445" s="146"/>
    </row>
    <row r="446" spans="3:3" ht="15" customHeight="1">
      <c r="C446" s="146"/>
    </row>
    <row r="447" spans="3:3" ht="15" customHeight="1">
      <c r="C447" s="146"/>
    </row>
    <row r="448" spans="3:3" ht="15" customHeight="1">
      <c r="C448" s="146"/>
    </row>
    <row r="449" spans="3:3" ht="15" customHeight="1">
      <c r="C449" s="146"/>
    </row>
    <row r="450" spans="3:3" ht="15" customHeight="1">
      <c r="C450" s="146"/>
    </row>
    <row r="451" spans="3:3" ht="15" customHeight="1">
      <c r="C451" s="146"/>
    </row>
    <row r="452" spans="3:3" ht="15" customHeight="1">
      <c r="C452" s="146"/>
    </row>
    <row r="453" spans="3:3" ht="15" customHeight="1">
      <c r="C453" s="146"/>
    </row>
    <row r="454" spans="3:3" ht="15" customHeight="1">
      <c r="C454" s="146"/>
    </row>
    <row r="455" spans="3:3" ht="15" customHeight="1">
      <c r="C455" s="146"/>
    </row>
    <row r="456" spans="3:3" ht="15" customHeight="1">
      <c r="C456" s="146"/>
    </row>
    <row r="457" spans="3:3" ht="15" customHeight="1">
      <c r="C457" s="146"/>
    </row>
    <row r="458" spans="3:3" ht="15" customHeight="1">
      <c r="C458" s="146"/>
    </row>
    <row r="459" spans="3:3" ht="15" customHeight="1">
      <c r="C459" s="146"/>
    </row>
    <row r="460" spans="3:3" ht="15" customHeight="1">
      <c r="C460" s="146"/>
    </row>
    <row r="461" spans="3:3" ht="15" customHeight="1">
      <c r="C461" s="146"/>
    </row>
    <row r="462" spans="3:3" ht="15" customHeight="1">
      <c r="C462" s="146"/>
    </row>
    <row r="463" spans="3:3" ht="15" customHeight="1">
      <c r="C463" s="146"/>
    </row>
    <row r="464" spans="3:3" ht="15" customHeight="1">
      <c r="C464" s="146"/>
    </row>
    <row r="465" spans="3:3" ht="15" customHeight="1">
      <c r="C465" s="146"/>
    </row>
    <row r="466" spans="3:3" ht="15" customHeight="1">
      <c r="C466" s="146"/>
    </row>
    <row r="467" spans="3:3" ht="15" customHeight="1">
      <c r="C467" s="146"/>
    </row>
    <row r="468" spans="3:3" ht="15" customHeight="1">
      <c r="C468" s="146"/>
    </row>
    <row r="469" spans="3:3" ht="15" customHeight="1">
      <c r="C469" s="146"/>
    </row>
    <row r="470" spans="3:3" ht="15" customHeight="1">
      <c r="C470" s="146"/>
    </row>
    <row r="471" spans="3:3" ht="15" customHeight="1">
      <c r="C471" s="146"/>
    </row>
    <row r="472" spans="3:3" ht="15" customHeight="1">
      <c r="C472" s="146"/>
    </row>
    <row r="473" spans="3:3" ht="15" customHeight="1">
      <c r="C473" s="146"/>
    </row>
    <row r="474" spans="3:3" ht="15" customHeight="1">
      <c r="C474" s="146"/>
    </row>
    <row r="475" spans="3:3" ht="15" customHeight="1">
      <c r="C475" s="146"/>
    </row>
    <row r="476" spans="3:3" ht="15" customHeight="1">
      <c r="C476" s="146"/>
    </row>
    <row r="477" spans="3:3" ht="15" customHeight="1">
      <c r="C477" s="146"/>
    </row>
    <row r="478" spans="3:3" ht="15" customHeight="1">
      <c r="C478" s="146"/>
    </row>
    <row r="479" spans="3:3" ht="15" customHeight="1">
      <c r="C479" s="146"/>
    </row>
    <row r="480" spans="3:3" ht="15" customHeight="1">
      <c r="C480" s="146"/>
    </row>
    <row r="481" spans="3:3" ht="15" customHeight="1">
      <c r="C481" s="146"/>
    </row>
    <row r="482" spans="3:3" ht="15" customHeight="1">
      <c r="C482" s="146"/>
    </row>
    <row r="483" spans="3:3" ht="15" customHeight="1">
      <c r="C483" s="146"/>
    </row>
    <row r="484" spans="3:3" ht="15" customHeight="1">
      <c r="C484" s="146"/>
    </row>
    <row r="485" spans="3:3" ht="15" customHeight="1">
      <c r="C485" s="146"/>
    </row>
    <row r="486" spans="3:3" ht="15" customHeight="1">
      <c r="C486" s="146"/>
    </row>
    <row r="487" spans="3:3" ht="15" customHeight="1">
      <c r="C487" s="146"/>
    </row>
    <row r="488" spans="3:3" ht="15" customHeight="1">
      <c r="C488" s="146"/>
    </row>
    <row r="489" spans="3:3" ht="15" customHeight="1">
      <c r="C489" s="146"/>
    </row>
    <row r="490" spans="3:3" ht="15" customHeight="1">
      <c r="C490" s="146"/>
    </row>
    <row r="491" spans="3:3" ht="15" customHeight="1">
      <c r="C491" s="146"/>
    </row>
    <row r="492" spans="3:3" ht="15" customHeight="1">
      <c r="C492" s="146"/>
    </row>
    <row r="493" spans="3:3" ht="15" customHeight="1">
      <c r="C493" s="146"/>
    </row>
    <row r="494" spans="3:3" ht="15" customHeight="1">
      <c r="C494" s="146"/>
    </row>
    <row r="495" spans="3:3" ht="15" customHeight="1">
      <c r="C495" s="146"/>
    </row>
    <row r="496" spans="3:3" ht="15" customHeight="1">
      <c r="C496" s="146"/>
    </row>
    <row r="497" spans="3:3" ht="15" customHeight="1">
      <c r="C497" s="146"/>
    </row>
    <row r="498" spans="3:3" ht="15" customHeight="1">
      <c r="C498" s="146"/>
    </row>
    <row r="499" spans="3:3" ht="15" customHeight="1">
      <c r="C499" s="146"/>
    </row>
    <row r="500" spans="3:3" ht="15" customHeight="1">
      <c r="C500" s="146"/>
    </row>
    <row r="501" spans="3:3" ht="15" customHeight="1">
      <c r="C501" s="146"/>
    </row>
    <row r="502" spans="3:3" ht="15" customHeight="1">
      <c r="C502" s="146"/>
    </row>
    <row r="503" spans="3:3" ht="15" customHeight="1">
      <c r="C503" s="146"/>
    </row>
    <row r="504" spans="3:3" ht="15" customHeight="1">
      <c r="C504" s="146"/>
    </row>
    <row r="505" spans="3:3" ht="15" customHeight="1">
      <c r="C505" s="146"/>
    </row>
    <row r="506" spans="3:3" ht="15" customHeight="1">
      <c r="C506" s="146"/>
    </row>
    <row r="507" spans="3:3" ht="15" customHeight="1">
      <c r="C507" s="146"/>
    </row>
    <row r="508" spans="3:3" ht="15" customHeight="1">
      <c r="C508" s="146"/>
    </row>
    <row r="509" spans="3:3" ht="15" customHeight="1">
      <c r="C509" s="146"/>
    </row>
    <row r="510" spans="3:3" ht="15" customHeight="1">
      <c r="C510" s="146"/>
    </row>
    <row r="511" spans="3:3" ht="15" customHeight="1">
      <c r="C511" s="146"/>
    </row>
    <row r="512" spans="3:3" ht="15" customHeight="1">
      <c r="C512" s="146"/>
    </row>
    <row r="513" spans="3:3" ht="15" customHeight="1">
      <c r="C513" s="146"/>
    </row>
    <row r="514" spans="3:3" ht="15" customHeight="1">
      <c r="C514" s="146"/>
    </row>
    <row r="515" spans="3:3" ht="15" customHeight="1">
      <c r="C515" s="146"/>
    </row>
    <row r="516" spans="3:3" ht="15" customHeight="1">
      <c r="C516" s="146"/>
    </row>
  </sheetData>
  <customSheetViews>
    <customSheetView guid="{61B0145E-BBFC-46BF-AC77-08CD533DEE45}" showPageBreaks="1" view="pageBreakPreview">
      <selection activeCell="C12" sqref="C12"/>
      <rowBreaks count="7" manualBreakCount="7">
        <brk id="58" max="16383" man="1"/>
        <brk id="103" max="16383" man="1"/>
        <brk id="148" max="16383" man="1"/>
        <brk id="197" max="16383" man="1"/>
        <brk id="245" max="16383" man="1"/>
        <brk id="291" max="16383" man="1"/>
        <brk id="338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&amp;R&amp;"細明體,標準"&amp;10第&amp;"Arial,標準"3.3.1&amp;"細明體,標準"節
公眾地方的翻新工程</oddHeader>
        <oddFooter xml:space="preserve">&amp;L&amp;"Arial,標準"&amp;10H:\7725\Sub-Contract\Model Bill&amp;C&amp;"Arial,標準"&amp;10 3.3.1/&amp;P </oddFooter>
      </headerFooter>
    </customSheetView>
  </customSheetViews>
  <mergeCells count="19">
    <mergeCell ref="C205:C206"/>
    <mergeCell ref="C208:C209"/>
    <mergeCell ref="C213:C214"/>
    <mergeCell ref="C255:C256"/>
    <mergeCell ref="C289:C293"/>
    <mergeCell ref="C112:C113"/>
    <mergeCell ref="C115:C116"/>
    <mergeCell ref="C161:C162"/>
    <mergeCell ref="C199:C200"/>
    <mergeCell ref="C202:C203"/>
    <mergeCell ref="C25:G26"/>
    <mergeCell ref="C64:C65"/>
    <mergeCell ref="C67:C68"/>
    <mergeCell ref="C105:C106"/>
    <mergeCell ref="H7:I7"/>
    <mergeCell ref="H8:I8"/>
    <mergeCell ref="E7:F7"/>
    <mergeCell ref="E8:F8"/>
    <mergeCell ref="C19:G23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的樓宇)&amp;R&amp;"細明體,標準"&amp;10第&amp;"Arial,標準"3.3.1&amp;"細明體,標準"節
公眾地方的其他翻新工程</oddHeader>
    <oddFooter xml:space="preserve">&amp;L&amp;"Arial Unicode MS,標準"&amp;8 2024 年 10 月版&amp;R&amp;"Arial Unicode MS,標準"&amp;8 S3.3.1/&amp;P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0"/>
  <sheetViews>
    <sheetView view="pageBreakPreview" topLeftCell="A22" zoomScaleNormal="100" zoomScaleSheetLayoutView="100" workbookViewId="0">
      <selection activeCell="G210" sqref="G210"/>
    </sheetView>
  </sheetViews>
  <sheetFormatPr defaultColWidth="8.09765625" defaultRowHeight="13.8"/>
  <cols>
    <col min="1" max="1" width="9.09765625" style="50" customWidth="1"/>
    <col min="2" max="2" width="0.8984375" style="50" customWidth="1"/>
    <col min="3" max="3" width="51.59765625" style="50" customWidth="1"/>
    <col min="4" max="4" width="4.59765625" style="50" customWidth="1"/>
    <col min="5" max="5" width="16.59765625" style="50" customWidth="1"/>
    <col min="6" max="16384" width="8.09765625" style="50"/>
  </cols>
  <sheetData>
    <row r="4" spans="1:5" s="11" customFormat="1">
      <c r="A4" s="7"/>
      <c r="B4" s="7"/>
      <c r="C4" s="8"/>
      <c r="D4" s="9"/>
      <c r="E4" s="10"/>
    </row>
    <row r="5" spans="1:5" s="11" customFormat="1" ht="13.5" customHeight="1" thickBot="1">
      <c r="A5" s="7"/>
      <c r="B5" s="7"/>
      <c r="C5" s="8"/>
      <c r="D5" s="9"/>
      <c r="E5" s="12"/>
    </row>
    <row r="6" spans="1:5" s="11" customFormat="1" ht="5.25" customHeight="1">
      <c r="A6" s="13"/>
      <c r="B6" s="14"/>
      <c r="C6" s="15"/>
      <c r="D6" s="16"/>
      <c r="E6" s="17"/>
    </row>
    <row r="7" spans="1:5" s="23" customFormat="1" ht="10.199999999999999">
      <c r="A7" s="18" t="s">
        <v>6</v>
      </c>
      <c r="B7" s="19"/>
      <c r="C7" s="20" t="s">
        <v>7</v>
      </c>
      <c r="D7" s="21"/>
      <c r="E7" s="22" t="s">
        <v>8</v>
      </c>
    </row>
    <row r="8" spans="1:5" s="28" customFormat="1" ht="11.4">
      <c r="A8" s="6" t="s">
        <v>11</v>
      </c>
      <c r="B8" s="24"/>
      <c r="C8" s="25" t="s">
        <v>12</v>
      </c>
      <c r="D8" s="26"/>
      <c r="E8" s="27" t="s">
        <v>17</v>
      </c>
    </row>
    <row r="9" spans="1:5" s="11" customFormat="1" ht="5.25" customHeight="1">
      <c r="A9" s="29"/>
      <c r="B9" s="29"/>
      <c r="C9" s="30"/>
      <c r="D9" s="31"/>
      <c r="E9" s="32"/>
    </row>
    <row r="10" spans="1:5" s="34" customFormat="1" ht="13.2">
      <c r="A10" s="33"/>
      <c r="C10" s="35"/>
      <c r="D10" s="36"/>
      <c r="E10" s="37"/>
    </row>
    <row r="11" spans="1:5" s="34" customFormat="1" ht="13.2">
      <c r="A11" s="33"/>
      <c r="C11" s="35"/>
      <c r="D11" s="36"/>
      <c r="E11" s="37"/>
    </row>
    <row r="12" spans="1:5" s="34" customFormat="1" ht="13.2">
      <c r="C12" s="1" t="s">
        <v>18</v>
      </c>
      <c r="D12" s="3"/>
      <c r="E12" s="38"/>
    </row>
    <row r="13" spans="1:5" s="34" customFormat="1" ht="13.2">
      <c r="C13" s="2"/>
      <c r="D13" s="4"/>
      <c r="E13" s="39"/>
    </row>
    <row r="14" spans="1:5" s="34" customFormat="1" ht="13.2">
      <c r="C14" s="5" t="s">
        <v>58</v>
      </c>
      <c r="D14" s="3"/>
      <c r="E14" s="39"/>
    </row>
    <row r="15" spans="1:5" s="34" customFormat="1" ht="13.2">
      <c r="C15" s="1"/>
      <c r="E15" s="39"/>
    </row>
    <row r="16" spans="1:5" s="34" customFormat="1" ht="13.2">
      <c r="C16" s="40" t="s">
        <v>19</v>
      </c>
      <c r="E16" s="39"/>
    </row>
    <row r="17" spans="3:5" s="34" customFormat="1" ht="13.2">
      <c r="C17" s="41"/>
      <c r="E17" s="39"/>
    </row>
    <row r="18" spans="3:5" s="34" customFormat="1" ht="13.2">
      <c r="C18" s="41"/>
      <c r="E18" s="39"/>
    </row>
    <row r="19" spans="3:5" s="34" customFormat="1" ht="13.2">
      <c r="C19" s="164" t="s">
        <v>88</v>
      </c>
      <c r="E19" s="39"/>
    </row>
    <row r="20" spans="3:5" s="34" customFormat="1" ht="13.2">
      <c r="C20" s="164"/>
      <c r="E20" s="39"/>
    </row>
    <row r="21" spans="3:5" s="34" customFormat="1" ht="13.2">
      <c r="C21" s="164" t="s">
        <v>89</v>
      </c>
      <c r="E21" s="39"/>
    </row>
    <row r="22" spans="3:5" s="34" customFormat="1" ht="13.2">
      <c r="C22" s="164"/>
      <c r="E22" s="39"/>
    </row>
    <row r="23" spans="3:5" s="34" customFormat="1" ht="13.2">
      <c r="C23" s="164" t="s">
        <v>90</v>
      </c>
      <c r="E23" s="39"/>
    </row>
    <row r="24" spans="3:5" s="34" customFormat="1" ht="13.2">
      <c r="C24" s="164"/>
      <c r="E24" s="39"/>
    </row>
    <row r="25" spans="3:5" s="34" customFormat="1" ht="13.2">
      <c r="C25" s="164" t="s">
        <v>91</v>
      </c>
      <c r="E25" s="39"/>
    </row>
    <row r="26" spans="3:5" s="34" customFormat="1" ht="13.2">
      <c r="C26" s="164"/>
      <c r="E26" s="39"/>
    </row>
    <row r="27" spans="3:5" s="34" customFormat="1" ht="13.2">
      <c r="C27" s="164" t="s">
        <v>92</v>
      </c>
      <c r="E27" s="39"/>
    </row>
    <row r="28" spans="3:5" s="34" customFormat="1" ht="13.2">
      <c r="C28" s="165"/>
      <c r="E28" s="39"/>
    </row>
    <row r="29" spans="3:5" s="34" customFormat="1" ht="13.2">
      <c r="C29" s="164" t="s">
        <v>93</v>
      </c>
      <c r="E29" s="39"/>
    </row>
    <row r="30" spans="3:5" s="34" customFormat="1" ht="13.2">
      <c r="C30" s="164"/>
      <c r="E30" s="39"/>
    </row>
    <row r="31" spans="3:5" s="34" customFormat="1" ht="13.2">
      <c r="C31" s="164" t="s">
        <v>94</v>
      </c>
      <c r="E31" s="39"/>
    </row>
    <row r="32" spans="3:5" s="34" customFormat="1" ht="13.2">
      <c r="C32" s="51"/>
      <c r="E32" s="39"/>
    </row>
    <row r="33" spans="3:5" s="34" customFormat="1" ht="13.2">
      <c r="C33" s="51"/>
      <c r="E33" s="39"/>
    </row>
    <row r="34" spans="3:5" s="34" customFormat="1" ht="13.2">
      <c r="C34" s="51"/>
      <c r="E34" s="39"/>
    </row>
    <row r="35" spans="3:5" s="34" customFormat="1" ht="13.2">
      <c r="C35" s="51"/>
      <c r="E35" s="39"/>
    </row>
    <row r="36" spans="3:5" s="34" customFormat="1" ht="13.2">
      <c r="C36" s="42"/>
      <c r="E36" s="39"/>
    </row>
    <row r="37" spans="3:5" s="34" customFormat="1" ht="13.2">
      <c r="C37" s="42"/>
      <c r="E37" s="39"/>
    </row>
    <row r="38" spans="3:5" s="34" customFormat="1" ht="13.2">
      <c r="C38" s="42"/>
      <c r="E38" s="39"/>
    </row>
    <row r="39" spans="3:5" s="34" customFormat="1" ht="13.2">
      <c r="C39" s="42"/>
      <c r="E39" s="39"/>
    </row>
    <row r="40" spans="3:5" s="34" customFormat="1" ht="13.2">
      <c r="C40" s="42"/>
      <c r="D40" s="43"/>
      <c r="E40" s="39"/>
    </row>
    <row r="41" spans="3:5" s="34" customFormat="1" ht="13.2">
      <c r="C41" s="42"/>
      <c r="D41" s="43"/>
      <c r="E41" s="39"/>
    </row>
    <row r="42" spans="3:5" s="34" customFormat="1" ht="13.2">
      <c r="C42" s="42"/>
      <c r="D42" s="43"/>
      <c r="E42" s="39"/>
    </row>
    <row r="43" spans="3:5" s="34" customFormat="1" ht="13.2">
      <c r="C43" s="42"/>
      <c r="D43" s="43"/>
      <c r="E43" s="39"/>
    </row>
    <row r="44" spans="3:5" s="34" customFormat="1" ht="13.2">
      <c r="C44" s="42"/>
      <c r="D44" s="43"/>
      <c r="E44" s="39"/>
    </row>
    <row r="45" spans="3:5" s="34" customFormat="1" ht="13.2">
      <c r="C45" s="42"/>
      <c r="D45" s="43"/>
      <c r="E45" s="39"/>
    </row>
    <row r="46" spans="3:5" s="34" customFormat="1" ht="13.2">
      <c r="C46" s="42"/>
      <c r="D46" s="43"/>
      <c r="E46" s="39"/>
    </row>
    <row r="47" spans="3:5" s="34" customFormat="1" ht="13.2">
      <c r="C47" s="42"/>
      <c r="D47" s="43"/>
      <c r="E47" s="39"/>
    </row>
    <row r="48" spans="3:5" s="34" customFormat="1" ht="13.2">
      <c r="C48" s="42"/>
      <c r="D48" s="43"/>
      <c r="E48" s="39"/>
    </row>
    <row r="49" spans="1:5" s="34" customFormat="1" ht="13.2">
      <c r="C49" s="42"/>
      <c r="D49" s="43"/>
      <c r="E49" s="39"/>
    </row>
    <row r="50" spans="1:5" s="34" customFormat="1" ht="13.2">
      <c r="C50" s="42"/>
      <c r="D50" s="43"/>
      <c r="E50" s="39"/>
    </row>
    <row r="51" spans="1:5" s="34" customFormat="1" ht="13.2">
      <c r="C51" s="42"/>
      <c r="D51" s="43"/>
      <c r="E51" s="39"/>
    </row>
    <row r="52" spans="1:5" s="34" customFormat="1" ht="13.2">
      <c r="C52" s="42"/>
      <c r="D52" s="43"/>
      <c r="E52" s="39"/>
    </row>
    <row r="53" spans="1:5" s="34" customFormat="1" ht="13.2">
      <c r="C53" s="42"/>
      <c r="D53" s="43"/>
      <c r="E53" s="39"/>
    </row>
    <row r="54" spans="1:5" s="34" customFormat="1" ht="13.2">
      <c r="C54" s="42"/>
      <c r="D54" s="43"/>
      <c r="E54" s="39"/>
    </row>
    <row r="55" spans="1:5" s="34" customFormat="1" ht="13.2">
      <c r="C55" s="42"/>
      <c r="D55" s="43"/>
      <c r="E55" s="39"/>
    </row>
    <row r="56" spans="1:5" s="34" customFormat="1" ht="13.2">
      <c r="C56" s="42"/>
      <c r="D56" s="43"/>
      <c r="E56" s="39"/>
    </row>
    <row r="57" spans="1:5" s="34" customFormat="1" ht="13.2">
      <c r="A57" s="44"/>
      <c r="B57" s="44"/>
      <c r="C57" s="45"/>
      <c r="D57" s="44"/>
      <c r="E57" s="46"/>
    </row>
    <row r="58" spans="1:5" s="34" customFormat="1" ht="13.2">
      <c r="C58" s="47" t="s">
        <v>27</v>
      </c>
      <c r="E58" s="39"/>
    </row>
    <row r="59" spans="1:5" s="34" customFormat="1" ht="13.2">
      <c r="C59" s="48" t="s">
        <v>30</v>
      </c>
      <c r="D59" s="49" t="s">
        <v>9</v>
      </c>
      <c r="E59" s="39"/>
    </row>
    <row r="60" spans="1:5" s="34" customFormat="1" ht="13.2">
      <c r="E60" s="46"/>
    </row>
  </sheetData>
  <customSheetViews>
    <customSheetView guid="{61B0145E-BBFC-46BF-AC77-08CD533DEE45}" showPageBreaks="1" view="pageBreakPreview" topLeftCell="A22">
      <selection activeCell="C48" sqref="C48"/>
      <pageMargins left="0.59055118110236227" right="0.59055118110236227" top="0.31496062992125984" bottom="0.59055118110236227" header="0.31496062992125984" footer="0.39370078740157483"/>
      <pageSetup paperSize="9" firstPageNumber="9" orientation="portrait" useFirstPageNumber="1" r:id="rId1"/>
      <headerFooter alignWithMargins="0">
        <oddHeader>&amp;R&amp;"細明體,標準"&amp;10第&amp;"Arial,標準"3.3.1&amp;"細明體,標準"節
公眾地方的翻新工程</oddHeader>
        <oddFooter xml:space="preserve">&amp;L&amp;"Arial,標準"&amp;10H:\7725\Sub-Contract\Model Bill&amp;C&amp;"Arial,標準"&amp;10 3.3.1/&amp;P </oddFooter>
      </headerFooter>
    </customSheetView>
  </customSheetViews>
  <phoneticPr fontId="2" type="noConversion"/>
  <pageMargins left="0.59055118110236227" right="0.59055118110236227" top="0.31496062992125984" bottom="0.59055118110236227" header="0.31496062992125984" footer="0.39370078740157483"/>
  <pageSetup paperSize="9" firstPageNumber="10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的樓宇)&amp;R&amp;"細明體,標準"&amp;10第&amp;"Arial,標準"3.3.1&amp;"細明體,標準"節
公眾地方的其他翻新工程</oddHeader>
    <oddFooter xml:space="preserve">&amp;L&amp;"Arial Unicode MS,標準"&amp;8 2024 年 10 月版&amp;R&amp;"Arial Unicode MS,標準"&amp;8 S3.3.1/&amp;P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3.3.1</vt:lpstr>
      <vt:lpstr>Collection</vt:lpstr>
      <vt:lpstr>'3.3.1'!Print_Titles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2024-10-04T03:45:00Z</cp:lastPrinted>
  <dcterms:created xsi:type="dcterms:W3CDTF">2003-05-14T01:12:18Z</dcterms:created>
  <dcterms:modified xsi:type="dcterms:W3CDTF">2024-10-04T03:45:07Z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1497278</vt:lpwstr>
  </op:property>
  <op:property fmtid="{D5CDD505-2E9C-101B-9397-08002B2CF9AE}" pid="4" name="DMS File ID Encrypted">
    <vt:lpwstr>ALDFNKENNECJHIIKAGGIEFCBLOPFFHJK</vt:lpwstr>
  </op:property>
  <op:property fmtid="{D5CDD505-2E9C-101B-9397-08002B2CF9AE}" pid="5" name="DMS Ver">
    <vt:lpwstr>3.0</vt:lpwstr>
  </op:property>
  <op:property fmtid="{D5CDD505-2E9C-101B-9397-08002B2CF9AE}" pid="6" name="URA Doc No">
    <vt:lpwstr>URA240710193</vt:lpwstr>
  </op:property>
</op:Properties>
</file>